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4240" windowHeight="12540" tabRatio="989" activeTab="4"/>
  </bookViews>
  <sheets>
    <sheet name="部门（单位）整体支出绩效自评表" sheetId="4" r:id="rId1"/>
    <sheet name="部门预算项目支出绩效自评结果汇总表" sheetId="5" r:id="rId2"/>
    <sheet name="科技创新及能力建设项目支出绩效自评表" sheetId="2" r:id="rId3"/>
    <sheet name="科研项目经费（公益类）自评表" sheetId="16" r:id="rId4"/>
    <sheet name="科研项目经费（开发类）自评表" sheetId="17" r:id="rId5"/>
  </sheets>
  <calcPr calcId="124519"/>
</workbook>
</file>

<file path=xl/calcChain.xml><?xml version="1.0" encoding="utf-8"?>
<calcChain xmlns="http://schemas.openxmlformats.org/spreadsheetml/2006/main">
  <c r="E8" i="5"/>
  <c r="F8"/>
  <c r="H8"/>
  <c r="D8"/>
  <c r="G6" i="4" l="1"/>
  <c r="G5"/>
  <c r="F4"/>
  <c r="G4" s="1"/>
  <c r="E4"/>
  <c r="C4"/>
  <c r="F6" i="2"/>
  <c r="E6"/>
  <c r="D6" i="5" l="1"/>
  <c r="I6" s="1"/>
  <c r="D7"/>
  <c r="I7" s="1"/>
  <c r="D5"/>
  <c r="I5" s="1"/>
</calcChain>
</file>

<file path=xl/sharedStrings.xml><?xml version="1.0" encoding="utf-8"?>
<sst xmlns="http://schemas.openxmlformats.org/spreadsheetml/2006/main" count="489" uniqueCount="317">
  <si>
    <t>部门（单位）名称</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</si>
  <si>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</si>
  <si>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</si>
  <si>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</si>
  <si>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</si>
  <si>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</si>
  <si>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</si>
  <si>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</si>
  <si>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</si>
  <si>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</si>
  <si>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</si>
  <si>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</si>
  <si>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</si>
  <si>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</si>
  <si>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年度绩效指标完成情况</t>
  </si>
  <si>
    <t>一级指标</t>
  </si>
  <si>
    <t>二级指标</t>
  </si>
  <si>
    <t>三级指标</t>
  </si>
  <si>
    <t>年度指标值</t>
  </si>
  <si>
    <t>实际完成值</t>
  </si>
  <si>
    <t>偏差原因分析及改进措施</t>
  </si>
  <si>
    <t>资金投入</t>
  </si>
  <si>
    <t>基本支出预算执行率</t>
  </si>
  <si>
    <t>项目支出预算执行率</t>
  </si>
  <si>
    <t>“三公经费”控制率</t>
  </si>
  <si>
    <t>结转结余变动率</t>
  </si>
  <si>
    <t>财务管理</t>
  </si>
  <si>
    <t>财务管理制度健全性</t>
  </si>
  <si>
    <t>资金使用规范性</t>
  </si>
  <si>
    <t>采购管理</t>
  </si>
  <si>
    <t>政府采购规范性</t>
  </si>
  <si>
    <t>资产管理</t>
  </si>
  <si>
    <t>资产管理规范性</t>
  </si>
  <si>
    <t>人员管理</t>
  </si>
  <si>
    <t>在职人员控制率</t>
  </si>
  <si>
    <t>重点工作管理</t>
  </si>
  <si>
    <t>重点工作管理制度健全性</t>
  </si>
  <si>
    <t>产出数量指标</t>
  </si>
  <si>
    <t>产出质量指标</t>
  </si>
  <si>
    <t>产出时效指标</t>
  </si>
  <si>
    <t>产出成本指标</t>
  </si>
  <si>
    <t>经济效益指标</t>
  </si>
  <si>
    <t>社会效益指标</t>
  </si>
  <si>
    <t>生态效益指标</t>
  </si>
  <si>
    <t>社会影响</t>
  </si>
  <si>
    <t>单位获奖情况</t>
  </si>
  <si>
    <t>违法违纪情况</t>
  </si>
  <si>
    <t>长效管理</t>
  </si>
  <si>
    <t>中期规划建设完备程度</t>
  </si>
  <si>
    <t>组织建设</t>
  </si>
  <si>
    <t>党建工作开展规律性</t>
  </si>
  <si>
    <t>信息化建设情况</t>
  </si>
  <si>
    <t>信息化管理覆盖率</t>
  </si>
  <si>
    <t>人力资源建设</t>
  </si>
  <si>
    <t>人员培训机制完备性</t>
  </si>
  <si>
    <t>档案管理</t>
  </si>
  <si>
    <t>档案管理完备性</t>
  </si>
  <si>
    <t>服务对象1的满意度</t>
  </si>
  <si>
    <t>服务对象2的满意度</t>
  </si>
  <si>
    <t>合    计</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</si>
  <si>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</si>
  <si>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</si>
  <si>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r>
      <rPr>
        <b/>
        <sz val="20"/>
        <color theme="1"/>
        <rFont val="宋体"/>
        <family val="3"/>
        <charset val="134"/>
        <scheme val="minor"/>
      </rPr>
      <t>2019年度</t>
    </r>
    <r>
      <rPr>
        <b/>
        <sz val="20"/>
        <color theme="1"/>
        <rFont val="宋体"/>
        <family val="3"/>
        <charset val="134"/>
        <scheme val="minor"/>
      </rPr>
      <t>省级部门预算支出项目绩效自评结果汇总表</t>
    </r>
  </si>
  <si>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</si>
  <si>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</si>
  <si>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</si>
  <si>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</si>
  <si>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</si>
  <si>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</si>
  <si>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</si>
  <si>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</si>
  <si>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</si>
  <si>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</si>
  <si>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</si>
  <si>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</si>
  <si>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合计</t>
  </si>
  <si>
    <t>实施单位</t>
  </si>
  <si>
    <t>全年预算数</t>
  </si>
  <si>
    <t>全年执行数</t>
  </si>
  <si>
    <t>执行率</t>
  </si>
  <si>
    <t>年度资金总额</t>
  </si>
  <si>
    <t>其中：当年财政拨款</t>
  </si>
  <si>
    <t xml:space="preserve">      上年结转资金</t>
  </si>
  <si>
    <t>年度总体目标</t>
  </si>
  <si>
    <t>实际完成情况</t>
  </si>
  <si>
    <t>绩效指标</t>
  </si>
  <si>
    <t>数量指标</t>
  </si>
  <si>
    <t>质量指标</t>
  </si>
  <si>
    <t>时效指标</t>
  </si>
  <si>
    <t>成本指标</t>
  </si>
  <si>
    <t>可持续影响指标</t>
  </si>
  <si>
    <t>服务对象满意度指标</t>
  </si>
  <si>
    <t>总分</t>
  </si>
  <si>
    <t>说明</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</si>
  <si>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</si>
  <si>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</si>
  <si>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</si>
  <si>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甘肃省科学院</t>
    <phoneticPr fontId="17" type="noConversion"/>
  </si>
  <si>
    <t>≤20%</t>
    <phoneticPr fontId="17" type="noConversion"/>
  </si>
  <si>
    <t>高技术产业园建设及时性</t>
    <phoneticPr fontId="17" type="noConversion"/>
  </si>
  <si>
    <t>成本可控</t>
    <phoneticPr fontId="17" type="noConversion"/>
  </si>
  <si>
    <t>无</t>
    <phoneticPr fontId="17" type="noConversion"/>
  </si>
  <si>
    <t>规律</t>
    <phoneticPr fontId="17" type="noConversion"/>
  </si>
  <si>
    <t>科研服务受众群体满意度</t>
    <phoneticPr fontId="17" type="noConversion"/>
  </si>
  <si>
    <t>服务对象满意度
（10分）</t>
    <phoneticPr fontId="17" type="noConversion"/>
  </si>
  <si>
    <t>科技创新及能力建设专项</t>
    <phoneticPr fontId="17" type="noConversion"/>
  </si>
  <si>
    <t>科研项目经费（开发类）</t>
    <phoneticPr fontId="17" type="noConversion"/>
  </si>
  <si>
    <t>甘肃省财政厅</t>
    <phoneticPr fontId="17" type="noConversion"/>
  </si>
  <si>
    <t>满意</t>
    <phoneticPr fontId="17" type="noConversion"/>
  </si>
  <si>
    <t>搭建扶贫村日光温室、滴灌系统</t>
    <phoneticPr fontId="17" type="noConversion"/>
  </si>
  <si>
    <t>2019年12月</t>
  </si>
  <si>
    <t>3次</t>
  </si>
  <si>
    <r>
      <rPr>
        <sz val="9"/>
        <color theme="1"/>
        <rFont val="宋体"/>
        <family val="3"/>
        <charset val="134"/>
        <scheme val="minor"/>
      </rPr>
      <t>100hm</t>
    </r>
    <r>
      <rPr>
        <vertAlign val="superscript"/>
        <sz val="9"/>
        <color theme="1"/>
        <rFont val="宋体"/>
        <family val="3"/>
        <charset val="134"/>
        <scheme val="minor"/>
      </rPr>
      <t>2</t>
    </r>
  </si>
  <si>
    <t>为农户带来经济效益</t>
  </si>
  <si>
    <t>≥25万元</t>
  </si>
  <si>
    <t>服务生产建设项目水土流失治理能力和持续性</t>
  </si>
  <si>
    <t>满足需求</t>
  </si>
  <si>
    <t>受益农户的满意度</t>
  </si>
  <si>
    <t>科研项目经费（公益类）</t>
    <phoneticPr fontId="17" type="noConversion"/>
  </si>
  <si>
    <t>当年项目执行率低</t>
    <phoneticPr fontId="17" type="noConversion"/>
  </si>
  <si>
    <t>科技创新及能力建设专项</t>
    <phoneticPr fontId="21" type="noConversion"/>
  </si>
  <si>
    <t>实际完成值</t>
    <phoneticPr fontId="21" type="noConversion"/>
  </si>
  <si>
    <t>产出指标（50分）</t>
    <phoneticPr fontId="21" type="noConversion"/>
  </si>
  <si>
    <t>创新团队建设</t>
    <phoneticPr fontId="21" type="noConversion"/>
  </si>
  <si>
    <t>4个</t>
  </si>
  <si>
    <t>科苑英才访问学者培养</t>
    <phoneticPr fontId="21" type="noConversion"/>
  </si>
  <si>
    <t>5人</t>
  </si>
  <si>
    <t>3人</t>
    <phoneticPr fontId="21" type="noConversion"/>
  </si>
  <si>
    <t>人才培训项目</t>
    <phoneticPr fontId="21" type="noConversion"/>
  </si>
  <si>
    <t>100人次</t>
    <phoneticPr fontId="21" type="noConversion"/>
  </si>
  <si>
    <t>人才招聘</t>
    <phoneticPr fontId="21" type="noConversion"/>
  </si>
  <si>
    <t>10人</t>
    <phoneticPr fontId="21" type="noConversion"/>
  </si>
  <si>
    <t>横向项目</t>
  </si>
  <si>
    <t>12个</t>
  </si>
  <si>
    <t>17个</t>
  </si>
  <si>
    <t>科技成果转化</t>
  </si>
  <si>
    <t>15个</t>
  </si>
  <si>
    <t>10个</t>
  </si>
  <si>
    <t>服务地方、企业</t>
  </si>
  <si>
    <t>53个</t>
  </si>
  <si>
    <t>60个</t>
  </si>
  <si>
    <t>仪器对外服务单位</t>
    <phoneticPr fontId="17" type="noConversion"/>
  </si>
  <si>
    <t>创新团队取得有效业绩（论文、项目、获奖、著作等）10项</t>
    <phoneticPr fontId="21" type="noConversion"/>
  </si>
  <si>
    <t>10项</t>
  </si>
  <si>
    <t>18项</t>
    <phoneticPr fontId="21" type="noConversion"/>
  </si>
  <si>
    <t>科苑英才访问学者派出率</t>
  </si>
  <si>
    <t>≥80%</t>
  </si>
  <si>
    <t>招聘计划完效率</t>
  </si>
  <si>
    <t>≥90%</t>
  </si>
  <si>
    <t>横向项目完成率</t>
  </si>
  <si>
    <t>75%</t>
  </si>
  <si>
    <t>任务完成时间</t>
    <phoneticPr fontId="21" type="noConversion"/>
  </si>
  <si>
    <t>12月底前</t>
  </si>
  <si>
    <t>任务完成时效</t>
    <phoneticPr fontId="21" type="noConversion"/>
  </si>
  <si>
    <t>及时</t>
  </si>
  <si>
    <t>及时</t>
    <phoneticPr fontId="21" type="noConversion"/>
  </si>
  <si>
    <t>扶贫村灾害现场勘查完成时间</t>
    <phoneticPr fontId="17" type="noConversion"/>
  </si>
  <si>
    <t>成本控制在定额标准内</t>
    <phoneticPr fontId="21" type="noConversion"/>
  </si>
  <si>
    <t>效益指标（30分）</t>
    <phoneticPr fontId="21" type="noConversion"/>
  </si>
  <si>
    <t>创新团队产生经济效益1000万元（包括产品销售及横向技术服务）</t>
    <phoneticPr fontId="21" type="noConversion"/>
  </si>
  <si>
    <t>1000万元</t>
  </si>
  <si>
    <t>基本达成预期指标</t>
    <phoneticPr fontId="17" type="noConversion"/>
  </si>
  <si>
    <t>525万元</t>
  </si>
  <si>
    <t>1148.52万元</t>
    <phoneticPr fontId="21" type="noConversion"/>
  </si>
  <si>
    <t>产品销售</t>
  </si>
  <si>
    <t>405万元</t>
  </si>
  <si>
    <t>722.06万元</t>
    <phoneticPr fontId="21" type="noConversion"/>
  </si>
  <si>
    <t>产业培育</t>
  </si>
  <si>
    <t>9项</t>
  </si>
  <si>
    <t>技术服务</t>
  </si>
  <si>
    <t>330万元</t>
  </si>
  <si>
    <t>467万元</t>
  </si>
  <si>
    <t>我院人才政策服务人群知晓率</t>
    <phoneticPr fontId="21" type="noConversion"/>
  </si>
  <si>
    <t>≥75%</t>
    <phoneticPr fontId="21" type="noConversion"/>
  </si>
  <si>
    <t>承担国家科研任务能力</t>
    <phoneticPr fontId="17" type="noConversion"/>
  </si>
  <si>
    <t>较好</t>
    <phoneticPr fontId="17" type="noConversion"/>
  </si>
  <si>
    <t>服务地方、企业产生的效益</t>
  </si>
  <si>
    <t>1030万元</t>
  </si>
  <si>
    <t>2707万元</t>
  </si>
  <si>
    <t>为扶贫村提供技术服务</t>
    <phoneticPr fontId="17" type="noConversion"/>
  </si>
  <si>
    <t>≥30%</t>
  </si>
  <si>
    <t>产生环境污染项目立项率</t>
    <phoneticPr fontId="21" type="noConversion"/>
  </si>
  <si>
    <t>≤10%</t>
  </si>
  <si>
    <t>≥5%</t>
  </si>
  <si>
    <t>全院人才培养、培训率</t>
    <phoneticPr fontId="21" type="noConversion"/>
  </si>
  <si>
    <t>科技创新能力</t>
  </si>
  <si>
    <t>较大程度提升</t>
  </si>
  <si>
    <t>高</t>
    <phoneticPr fontId="21" type="noConversion"/>
  </si>
  <si>
    <t>满意度指标（10分）</t>
    <phoneticPr fontId="21" type="noConversion"/>
  </si>
  <si>
    <t>服务对象综合满意度</t>
    <phoneticPr fontId="21" type="noConversion"/>
  </si>
  <si>
    <t>≥75%</t>
  </si>
  <si>
    <t>上级主管部门满意度</t>
    <phoneticPr fontId="21" type="noConversion"/>
  </si>
  <si>
    <t>部门（单位）整体支出（万元）</t>
    <phoneticPr fontId="21" type="noConversion"/>
  </si>
  <si>
    <t>目标1、保障全院职工工资福利支出，稳定科研队伍，激发科研人员创新活力，提高全院科研发展水平，在地质灾害防治技术、生物技术、磁传动技术、传感技术、自动控制等研究与开方面发有所增强。</t>
    <phoneticPr fontId="17" type="noConversion"/>
  </si>
  <si>
    <t>完成全院职工的工资及福利及时足额发放到位，职工工作积极性高，科研队伍稳定，在地质灾害防治技术、生物技术、磁传动技术、传感技术、自动控制等研究与开方面的科研活动正常有序开展，科研成果稳步增长。</t>
    <phoneticPr fontId="17" type="noConversion"/>
  </si>
  <si>
    <t>部门管理
(20分)</t>
    <phoneticPr fontId="17" type="noConversion"/>
  </si>
  <si>
    <t>≤15%</t>
    <phoneticPr fontId="17" type="noConversion"/>
  </si>
  <si>
    <t>规范</t>
    <phoneticPr fontId="17" type="noConversion"/>
  </si>
  <si>
    <t>及时</t>
    <phoneticPr fontId="17" type="noConversion"/>
  </si>
  <si>
    <t>可控</t>
    <phoneticPr fontId="17" type="noConversion"/>
  </si>
  <si>
    <t>≥95%</t>
    <phoneticPr fontId="17" type="noConversion"/>
  </si>
  <si>
    <t>≥90%</t>
    <phoneticPr fontId="17" type="noConversion"/>
  </si>
  <si>
    <r>
      <t>2019年</t>
    </r>
    <r>
      <rPr>
        <b/>
        <u/>
        <sz val="20"/>
        <color theme="1"/>
        <rFont val="宋体"/>
        <family val="3"/>
        <charset val="134"/>
      </rPr>
      <t xml:space="preserve"> 甘肃省科学院 </t>
    </r>
    <r>
      <rPr>
        <b/>
        <sz val="20"/>
        <color theme="1"/>
        <rFont val="宋体"/>
        <family val="3"/>
        <charset val="134"/>
      </rPr>
      <t>部门预算项目支出绩效自评表</t>
    </r>
    <phoneticPr fontId="21" type="noConversion"/>
  </si>
  <si>
    <t>甘肃省财政厅</t>
    <phoneticPr fontId="21" type="noConversion"/>
  </si>
  <si>
    <t>甘肃省科学院</t>
    <phoneticPr fontId="21" type="noConversion"/>
  </si>
  <si>
    <t>一、人才培养类：按时完成2019年度创新团体申报、评审及考核工作，预期评审通过2个团队，完成考核4个团队；按时完成优秀青年人才培养计划调研，预期出台甘肃省科学院“陇原之星”访问学者管理办法，派送3-5名访问学者出访；按时完成2019年度管理、专技人才培养培训及继续教育工作，预期组织2个人才培训班，100人次，组织继续教育培训1次，180人次；按时完成2019年甘肃省科学院领军人才、特殊人才审核考察，预期选拔院领军人才和特殊人才80名；完成2019年博士、博士后招聘及管理工作，预期招聘博士、博士后3-5名。
二、科研类：继续补充购置部分传感器研发小型设备，完善MEMS研发线的功能；预期发表学术论文5～7 篇，其中SCI论文至少2篇；申请国家发明专利或者软件著作权2～3项；预计派送科研人员20～30人次参加国内传感器技术培训和学术会议；通过项目执行培养博士生2～3名；加强科技成果的转化和应用，在传感器的研发和磁珠材料的应用取得突破。完成一系列菌种的研究及生产,并完成相关项目的论文发表及专利申请。磁性器件研究所：按时完成项目研发内容，确保产品样机顺利完成，送往用户现场进行实地应用考核；申请2项专利，发表论文2篇。
三、产业类：核能项目关键设备生产按要求开展；完成泾川县太平镇紫斑牡丹种苗繁育栽培基地建设，同时开展紫斑牡丹实用栽培技术进行培训200人次;完成泾川县太平镇苹果、核桃及大棚蔬菜种植管理技术培训8场次，培训200人次；按期完成甘肃省重点研发计划、敏感材料中试线建设；力争完成全年1500万元的产品销售任务，完成1800万元的产值；科技服务地方经济取得成效，协助地方政府争取到各种项目2项，项目经费1000万元以上；全年争取到横向课题2000万元以上；按时完成对已有的2套液体发酵系统改造升级，使其具备全自动发酵生产能力。
四、纳米实验室：６条金属纳米粉体材料生产线投入运行；开发出1~2款用于主战坦克和重载车辆的的专用纳米润滑油突破工艺，发表论文1~2篇；实现甘肃省科学院高技术产业园投资８亿元第一期工程的开工建设。</t>
    <phoneticPr fontId="21" type="noConversion"/>
  </si>
  <si>
    <t>年度指标值</t>
    <phoneticPr fontId="21" type="noConversion"/>
  </si>
  <si>
    <t>原因：因疫情未外派；措施：正在积极沟通协调，待疫情结束后派出。</t>
    <phoneticPr fontId="21" type="noConversion"/>
  </si>
  <si>
    <t>300人次</t>
    <phoneticPr fontId="21" type="noConversion"/>
  </si>
  <si>
    <t>发表论文</t>
    <phoneticPr fontId="17" type="noConversion"/>
  </si>
  <si>
    <t>发表专利</t>
    <phoneticPr fontId="17" type="noConversion"/>
  </si>
  <si>
    <t>成本可控</t>
    <phoneticPr fontId="21" type="noConversion"/>
  </si>
  <si>
    <t>4900万元</t>
    <phoneticPr fontId="21" type="noConversion"/>
  </si>
  <si>
    <r>
      <t>≥2</t>
    </r>
    <r>
      <rPr>
        <sz val="9"/>
        <color indexed="8"/>
        <rFont val="宋体"/>
        <family val="3"/>
        <charset val="134"/>
      </rPr>
      <t>0</t>
    </r>
    <r>
      <rPr>
        <sz val="9"/>
        <color indexed="8"/>
        <rFont val="宋体"/>
        <family val="3"/>
        <charset val="134"/>
      </rPr>
      <t>万元</t>
    </r>
    <phoneticPr fontId="18" type="noConversion"/>
  </si>
  <si>
    <t>创新团队取得有效业绩（论文、专利、项目、获奖、著作等）完成率</t>
    <phoneticPr fontId="21" type="noConversion"/>
  </si>
  <si>
    <t>仪器对外使用率</t>
    <phoneticPr fontId="17" type="noConversion"/>
  </si>
  <si>
    <t>创新团队中具有环境保护及治理的团队项目占比</t>
    <phoneticPr fontId="21" type="noConversion"/>
  </si>
  <si>
    <t>治理生产建设项目水土流失面积</t>
    <phoneticPr fontId="17" type="noConversion"/>
  </si>
  <si>
    <t>高层次人才总量增长率</t>
    <phoneticPr fontId="21" type="noConversion"/>
  </si>
  <si>
    <t>协同度</t>
    <phoneticPr fontId="21" type="noConversion"/>
  </si>
  <si>
    <t>原因：科研项目具有周期性、规律性。措施：加强预算执行的进度管理。</t>
    <phoneticPr fontId="17" type="noConversion"/>
  </si>
  <si>
    <t>健全</t>
    <phoneticPr fontId="17" type="noConversion"/>
  </si>
  <si>
    <t>履职效果
（50分）</t>
    <phoneticPr fontId="17" type="noConversion"/>
  </si>
  <si>
    <t>部门履职目标
（33分）</t>
    <phoneticPr fontId="17" type="noConversion"/>
  </si>
  <si>
    <t>部门效果目标（13分）</t>
    <phoneticPr fontId="17" type="noConversion"/>
  </si>
  <si>
    <t>原因：部分研发项目正在启动阶段。措施：积极推动该项目的进一步实施 。</t>
    <phoneticPr fontId="17" type="noConversion"/>
  </si>
  <si>
    <t>能力建设
（10分）</t>
    <phoneticPr fontId="17" type="noConversion"/>
  </si>
  <si>
    <t>完备</t>
    <phoneticPr fontId="17" type="noConversion"/>
  </si>
  <si>
    <t>职工对单位满意度</t>
    <phoneticPr fontId="17" type="noConversion"/>
  </si>
  <si>
    <t>其他需要说明的问题：无。</t>
    <phoneticPr fontId="17" type="noConversion"/>
  </si>
  <si>
    <t>偏差原因：部分项目科研仪器的采购工作还在审批阶段，试验测试工作不能按原计划进行，造成项目执行率进展缓慢。改进措施：加紧相关实验仪器设备报备审批程序，仪器到位后及时开展实验测试工作。</t>
    <phoneticPr fontId="17" type="noConversion"/>
  </si>
  <si>
    <t>原因：部分项目正在资料收集阶段，暂时还没相关成果产出。措施：下一年度年初时就敦促项目负责人尽快写好专利，取得受理，按期完成预定目标。</t>
    <phoneticPr fontId="17" type="noConversion"/>
  </si>
  <si>
    <t>偏差原因：部分项目科研仪器的采购工作还在审批阶段，试验测试工作不能按原计划进行。改进措施：加紧相关实验仪器设备报备审批程序，仪器到位后及时开展实验测试工作。</t>
    <phoneticPr fontId="21" type="noConversion"/>
  </si>
  <si>
    <t>原因：由于委托合作企业生产线正在改造升级，目前还无法进行产品所需配套设备的生产。措施：积极督促合作企业尽快完成改造，完成产业培育目标。</t>
    <phoneticPr fontId="17" type="noConversion"/>
  </si>
  <si>
    <r>
      <t>2019年</t>
    </r>
    <r>
      <rPr>
        <b/>
        <u/>
        <sz val="20"/>
        <color rgb="FF000000"/>
        <rFont val="宋体"/>
        <family val="3"/>
        <charset val="134"/>
      </rPr>
      <t xml:space="preserve"> 甘肃省科学院 </t>
    </r>
    <r>
      <rPr>
        <b/>
        <sz val="20"/>
        <color rgb="FF000000"/>
        <rFont val="宋体"/>
        <family val="3"/>
        <charset val="134"/>
      </rPr>
      <t>部门（单位）整体支出绩效自评表</t>
    </r>
    <phoneticPr fontId="17" type="noConversion"/>
  </si>
  <si>
    <t>3月完成了一期全部6条金属纳米粉体生产线的安装、调试，进入试生产阶段；12月完成了二期5条生产线的安装工作，目前处于调试期；开发出用于主战坦克的专用纳米润滑油产品工艺配方，所开发润滑油产品的磨损较全配方柴油机润滑油降低50%以上。此项目发表论文3篇，培养研究生3人；高技术产业园因土地供应问题未能得到解决，故未完成。</t>
    <phoneticPr fontId="21" type="noConversion"/>
  </si>
  <si>
    <t xml:space="preserve">  一、人才培养类：按时完成2019年度创新团体组织申报及评审工作，评审通过新建2个创新团队；完成4个在建创新团队年度考核及进度检查工作。按时完成优秀青年人才培养计划调研，出台《甘肃省科学院“科苑英才”访问学者管理办法》，派送3名访问学者赴北京、成都高校及科研院所深造；按时完成2019年度管理、专技人才培养培训及继续教育工作，组织1个人才培训班（40人次），赴深圳华为集团培训中心培训；组织开展网络继续教育培训班1期，共培训300人次；特聘知名专家3人为我院特聘研究员，并开展项目合作与技术指导；租赁人才公寓1套，为来兰专家及高层次人才提供方便; 获批建立院士工作站1个，柔性引进院士1名；完成2019年博士、博士后招聘及管理工作，在站博士后达到8名。
二、科研类：补充购置了部分传感器研发小型设备，进一步完善了MEMS研发线的功能；发表学术论文8篇，其中SCI论文2篇；申请国家发明专利、软件著作权7项；派送科研人员27人次参加国内传感器技术培训和学术会议；通过项目执行培养在读博士生2名；加强科技成果的转化应用，在传感器的研发和磁珠材料的应用取得了部分的突破。成功筛选出了2株适宜于真菌菌丝体生物质材料的生产菌株、脱氨微生物菌株6株，脱硫微生物菌株6株，申请发明专利3项；发表论文1篇。磁性器件研究所：基本按时完成了项目研发内容，确保产品样机顺利完成，并送往用户现场进行实地应用考核；申请专利2项，发表论文1篇。
三、产业类：完成高温气冷堆球形燃料输送系统匹配，为泾川县太平镇引进优质核桃品种清香接穗4000根，并邀请陇南核桃研究所的技术人员，对崖窑、七千关、荒场、焦村四个村4千多亩核桃园的实生苗进行了嫁接，对劣质品种进行了高接换优。先后进行了多次技术培训，培训人次1300余人词，在崖窑建立300亩苹果示范园。甘肃省重点研发计划结题验收2项，敏感材料中试线已具备生产能力；2019年度，签订横向项目243余项，经费共计4866.42万元。纳米应用技术研究室完成产值59万；地质自然灾害防治研究所承接横向项目234余项，经费共3373.15万元；生物研究所横向项目经费5.39万元；磁性器件研究所完成产值1021万元，销售收入872万元；传感技术研究所承接横向项目1项，经费共5.68万元及各类检测项目345项，检测费收入共计26.2万元；自动化研究所承接横向项目7项，项目总额376万元。完成发酵系统关键设备制造，现已具备全自动发酵生产能力。
4、纳米实验室：2019年3月完成了一期全部6条金属纳米粉体生产线的安装、调试，进入试生产阶段，产能达到1.2吨/年；二期项目顺利启动；2019年12月完成了二期5条生产线的安装工作，目前处于调试期；通过自组装与聚合反应将纳米金属颗粒表面进行功能化修饰改性保证金属纳米颗粒在润滑油中的分散性和稳定性，开发出用于主战坦克的专用纳米润滑油产品工艺配方，所开发润滑油产品的磨损较全配方柴油机润滑油降低50%以上。此项目发表论文3篇，培养研究生3人；高技术产业园因土地供应问题未能得到解决，故未完成。
    </t>
    <phoneticPr fontId="21" type="noConversion"/>
  </si>
  <si>
    <t>科研项目经费（公益类）</t>
    <phoneticPr fontId="21" type="noConversion"/>
  </si>
  <si>
    <t>甘肃省科学院</t>
    <phoneticPr fontId="21" type="noConversion"/>
  </si>
  <si>
    <t>保障全院职工工资福利支出，稳定科研队伍，激发科研人员创新活力，提高全院科研发展水平，在地质灾害防治技术、生物技术、磁传动技术、传感技术、自动控制等研究与开方面发有所增强。</t>
    <phoneticPr fontId="21" type="noConversion"/>
  </si>
  <si>
    <t>全院职工工资及福利已及时足额发放到位，职工工作积极性高，各项科研活动正常开展，科研成果稳步增长。</t>
    <phoneticPr fontId="21" type="noConversion"/>
  </si>
  <si>
    <t>产出指标</t>
    <phoneticPr fontId="21" type="noConversion"/>
  </si>
  <si>
    <t>工资发放职工人数</t>
    <phoneticPr fontId="21" type="noConversion"/>
  </si>
  <si>
    <t>≥168</t>
    <phoneticPr fontId="21" type="noConversion"/>
  </si>
  <si>
    <t>预算资金执行率</t>
    <phoneticPr fontId="21" type="noConversion"/>
  </si>
  <si>
    <t>人员工资足额发放率</t>
    <phoneticPr fontId="21" type="noConversion"/>
  </si>
  <si>
    <t>100%</t>
    <phoneticPr fontId="21" type="noConversion"/>
  </si>
  <si>
    <t>工资发放及时率</t>
    <phoneticPr fontId="21" type="noConversion"/>
  </si>
  <si>
    <t>招聘人员到岗及时率</t>
    <phoneticPr fontId="21" type="noConversion"/>
  </si>
  <si>
    <t>效果指标</t>
    <phoneticPr fontId="21" type="noConversion"/>
  </si>
  <si>
    <t>社会效益指标</t>
    <phoneticPr fontId="21" type="noConversion"/>
  </si>
  <si>
    <t>影响力目标</t>
    <phoneticPr fontId="21" type="noConversion"/>
  </si>
  <si>
    <t>长效管理</t>
    <phoneticPr fontId="21" type="noConversion"/>
  </si>
  <si>
    <t>科学创新长效机制建立情况</t>
    <phoneticPr fontId="21" type="noConversion"/>
  </si>
  <si>
    <t>建立</t>
    <phoneticPr fontId="21" type="noConversion"/>
  </si>
  <si>
    <t>制度建设</t>
    <phoneticPr fontId="21" type="noConversion"/>
  </si>
  <si>
    <t>各预算单位内部制度建设情况</t>
    <phoneticPr fontId="21" type="noConversion"/>
  </si>
  <si>
    <t>完备</t>
    <phoneticPr fontId="21" type="noConversion"/>
  </si>
  <si>
    <t>人力资源</t>
    <phoneticPr fontId="21" type="noConversion"/>
  </si>
  <si>
    <t>人员在岗率</t>
    <phoneticPr fontId="21" type="noConversion"/>
  </si>
  <si>
    <t>科研项目经费（开发类）</t>
    <phoneticPr fontId="21" type="noConversion"/>
  </si>
  <si>
    <t>基本保障改制单位（自动化所、实验工厂）目前在岗人员的基本工资福利及社会保险补助支出，为促进我院自动化研究技术、完成省科技攻关项目和应用工程项目打好基础。</t>
    <phoneticPr fontId="21" type="noConversion"/>
  </si>
  <si>
    <t>完成改制人员基本工资福利及社会保险的发放及缴纳，完成兰州市博物馆文物资源数字化信息库建设标准1套；完成80件（套）馆藏实体文物的高精度三维数字化采集和模型构建；完成200幅馆藏字画的百亿级像素平面采集和后期拼接处理。</t>
    <phoneticPr fontId="21" type="noConversion"/>
  </si>
  <si>
    <t>产出指标</t>
  </si>
  <si>
    <t>工资发放人数</t>
    <phoneticPr fontId="21" type="noConversion"/>
  </si>
  <si>
    <t>44人</t>
    <phoneticPr fontId="21" type="noConversion"/>
  </si>
  <si>
    <t>经费预算执行率</t>
    <phoneticPr fontId="21" type="noConversion"/>
  </si>
  <si>
    <t>及时</t>
    <phoneticPr fontId="21" type="noConversion"/>
  </si>
  <si>
    <t>中期规划建设完备程度</t>
    <phoneticPr fontId="21" type="noConversion"/>
  </si>
  <si>
    <t>党建工作开展规律性</t>
    <phoneticPr fontId="21" type="noConversion"/>
  </si>
  <si>
    <t>规律</t>
  </si>
  <si>
    <t>信息化管理覆盖率</t>
    <phoneticPr fontId="21" type="noConversion"/>
  </si>
  <si>
    <t>人员培训机制完备性</t>
    <phoneticPr fontId="21" type="noConversion"/>
  </si>
  <si>
    <t>档案管理完备性</t>
    <phoneticPr fontId="21" type="noConversion"/>
  </si>
  <si>
    <t>完备</t>
  </si>
  <si>
    <t>无</t>
    <phoneticPr fontId="21" type="noConversion"/>
  </si>
  <si>
    <r>
      <t>2019年</t>
    </r>
    <r>
      <rPr>
        <b/>
        <u/>
        <sz val="20"/>
        <color theme="1"/>
        <rFont val="宋体"/>
        <family val="3"/>
        <charset val="134"/>
      </rPr>
      <t xml:space="preserve"> 甘肃省科学院 </t>
    </r>
    <r>
      <rPr>
        <b/>
        <sz val="20"/>
        <color theme="1"/>
        <rFont val="宋体"/>
        <family val="3"/>
        <charset val="134"/>
      </rPr>
      <t>部门预算项目支出绩效自评表</t>
    </r>
    <phoneticPr fontId="21" type="noConversion"/>
  </si>
  <si>
    <t>完成4个在建创新团队考核及进度检查工作;按时完成2019年度创新团体组织申报及评审工作，评审通过新建2个创新团队；按时完成优秀青年人才培养计划调研，出台《甘肃省科学院“科苑英才”访问学者管理办法》；按时完成2019年度管理、专技人才培养培训及继续教育工作；完成2019年博士、博士后招聘及管理工作，在站博士后达到8名。2019年获得国家级项目经费 41 万元，获得省部级科研经费106 万元；发表SCI论文4 篇；发表核心期刊 5 篇；专利应用与成果转化 1 项； 获批建立院士工作站1个，柔性引进院士1名。</t>
    <phoneticPr fontId="17" type="noConversion"/>
  </si>
  <si>
    <t>发表学术论文8篇，其中SCI论文2篇；申请国家发明专利及软件著作权7项；派送科研人员27人次参加国内传感器技术培训和学术会议；培养博士生2名；成功筛选出了2株适宜于真菌菌丝体生物质材料的生产菌株、脱氨微生物菌株6株，脱硫微生物菌株6株；申请发明专利3项、发表论文1篇。</t>
    <phoneticPr fontId="17" type="noConversion"/>
  </si>
  <si>
    <t>完成仪器设备的选型和部分仪器的购置和系统需求分析，完成部分算法、产品定型、田间实验布置、栽培技术培训、试验单元的建设、应急灾害调查；完成高温气冷堆球形燃料输送系统匹配，为泾川县太平镇引进优质核桃品种清香接穗4000根，并邀请陇南核桃研究所的技术人员，对崖窑、七千关、荒场、焦村四个村4千多亩核桃园的实生苗进行了嫁接，对劣质品种进行了高接换优。先后进行了多次技术培训，培训人次1300余人次，在崖窑建立300亩苹果示范园。甘肃省重点研发计划结题验收2项，敏感材料中试线已具备生产能力；磁性器件研究所完成产值1021万元，销售收入872万元；纳米应用技术研究室完成产值59万；协助地方政府争取到项目2项；地灾所、生物所、磁研所、传感所、自动化所共承接横向项目240余项，经费共3760.22万元；完成发酵系统关键设备制造，现已具备全自动发酵生产能力。</t>
    <phoneticPr fontId="17" type="noConversion"/>
  </si>
  <si>
    <t>目标2、基本保障改制单位（自动化所、实验工厂）转制人员的基本福利及社保补助缴费支出，为促进我院自动化研究技术、完成省科技攻关项目和应用工程项目打好基础。</t>
    <phoneticPr fontId="21" type="noConversion"/>
  </si>
  <si>
    <t>完成转制人员福利发放及社保的缴纳，完成兰州市博物馆文物资源数字化信息库建设、馆藏实体文物的高精度三维数字化采集和模型构建及馆藏字画的百亿级像素平面采集和后期拼接处理等项目。</t>
    <phoneticPr fontId="21" type="noConversion"/>
  </si>
  <si>
    <t>应用技术研究与开发项目完成数(个)</t>
    <phoneticPr fontId="17" type="noConversion"/>
  </si>
  <si>
    <t>科技成果转化(个)</t>
    <phoneticPr fontId="17" type="noConversion"/>
  </si>
  <si>
    <t>受理发明专利</t>
    <phoneticPr fontId="17" type="noConversion"/>
  </si>
  <si>
    <t>成果转化完成率</t>
    <phoneticPr fontId="17" type="noConversion"/>
  </si>
  <si>
    <t>成果转化完成率</t>
    <phoneticPr fontId="17" type="noConversion"/>
  </si>
  <si>
    <t>服务地方、企业数完成率</t>
    <phoneticPr fontId="17" type="noConversion"/>
  </si>
  <si>
    <t>科技创新团队建设完成数(个)</t>
    <phoneticPr fontId="17" type="noConversion"/>
  </si>
  <si>
    <t>院地院企合作项目完成数(个)</t>
    <phoneticPr fontId="17" type="noConversion"/>
  </si>
  <si>
    <t>带动农户增收额(万元)</t>
    <phoneticPr fontId="17" type="noConversion"/>
  </si>
  <si>
    <t>发表论文(篇)</t>
    <phoneticPr fontId="17" type="noConversion"/>
  </si>
  <si>
    <t>受理发明专利(个)</t>
    <phoneticPr fontId="17" type="noConversion"/>
  </si>
  <si>
    <t>承担国家科研任务能力(项)</t>
    <phoneticPr fontId="17" type="noConversion"/>
  </si>
  <si>
    <t>南山绿化率</t>
    <phoneticPr fontId="17" type="noConversion"/>
  </si>
  <si>
    <t>省部级奖励（项）</t>
    <phoneticPr fontId="17" type="noConversion"/>
  </si>
  <si>
    <t>其他（项）</t>
    <phoneticPr fontId="17" type="noConversion"/>
  </si>
  <si>
    <t>服务企业数（家）</t>
    <phoneticPr fontId="21" type="noConversion"/>
  </si>
  <si>
    <t>经济效益指标</t>
    <phoneticPr fontId="21" type="noConversion"/>
  </si>
  <si>
    <t>科研仪器设备对外服务率（%）</t>
    <phoneticPr fontId="17" type="noConversion"/>
  </si>
  <si>
    <t>目标3：通过应用研究与开发活动的开展，预期发表学术论文5～7 篇，其中SCI论文至少2篇；申请国家发明专利或者软件著作权2～3项；预计派送科研人员20～30人次参加国内传感器技术培训和学术会议；通过项目执行培养博士生2～3名；完成一系列菌种的研究及生产,并完成相关项目的论文发表及专利申请。</t>
    <phoneticPr fontId="17" type="noConversion"/>
  </si>
  <si>
    <t>目标4：在人才培养方面努力增强创新团队建设能力，积极引进高层次科研人才、努力资助在职研究生培养。按时完成2019年度创新团体申报、评审及考核工作，按时完成优秀青年人才培养计划调研并出台相关管理办法；按时完成2019年度管理、专技人才培养培训及继续教育工作；预期完成2019年博士、博士后招聘及管理工作。</t>
    <phoneticPr fontId="17" type="noConversion"/>
  </si>
  <si>
    <t>目标5：在产业化方面积极改进实验设计，优化中试线的完善和设备升级方案、工艺结构，推进科技及产业化发展。核能项目关键设备生产按要求开展；完成泾川县太平镇紫斑牡丹种苗繁育栽培基地建设，同时开展紫斑牡丹实用栽培技术进行培训;完成泾川县太平镇苹果、核桃及大棚蔬菜种植管理技术培训；按期完成甘肃省重点研发计划、敏感材料中试线建设；力争完成全年1500万元的产品销售任务，完成1800万元的产值；科技服务地方经济取得成效，协助地方政府争取到各种项目2项，项目经费1000万元以上；全年争取到横向课题2000万元以上；按时完成对已有的2套液体发酵系统改造升级，使其具备全自动发酵生产能力。</t>
    <phoneticPr fontId="17" type="noConversion"/>
  </si>
  <si>
    <t>目标6：在纳米技术应用中争取６条金属纳米粉体材料生产线投入运行；开发出1~2款用于主战坦克和重载车辆的的专用纳米润滑油突破工艺，发表论文1~2篇；实现甘肃省科学院高技术产业园投资８亿元第一期工程的开工建设。</t>
    <phoneticPr fontId="21" type="noConversion"/>
  </si>
  <si>
    <t>经济效益指标</t>
    <phoneticPr fontId="17" type="noConversion"/>
  </si>
  <si>
    <t>新产品产值（万元）</t>
    <phoneticPr fontId="17" type="noConversion"/>
  </si>
  <si>
    <t>社会效益指标</t>
    <phoneticPr fontId="17" type="noConversion"/>
  </si>
  <si>
    <t>服务企业数（家）</t>
    <phoneticPr fontId="21" type="noConversion"/>
  </si>
  <si>
    <t>人才培养合格率（%）</t>
    <phoneticPr fontId="17" type="noConversion"/>
  </si>
  <si>
    <t>90</t>
    <phoneticPr fontId="17" type="noConversion"/>
  </si>
  <si>
    <t>100</t>
    <phoneticPr fontId="17" type="noConversion"/>
  </si>
  <si>
    <t>专利授权（项）</t>
    <phoneticPr fontId="17" type="noConversion"/>
  </si>
  <si>
    <t>26</t>
    <phoneticPr fontId="17" type="noConversion"/>
  </si>
  <si>
    <t>横向项目完成率（%）</t>
    <phoneticPr fontId="17" type="noConversion"/>
  </si>
  <si>
    <t>96</t>
    <phoneticPr fontId="17" type="noConversion"/>
  </si>
  <si>
    <t>92</t>
    <phoneticPr fontId="17" type="noConversion"/>
  </si>
  <si>
    <t>91</t>
    <phoneticPr fontId="17" type="noConversion"/>
  </si>
</sst>
</file>

<file path=xl/styles.xml><?xml version="1.0" encoding="utf-8"?>
<styleSheet xmlns="http://schemas.openxmlformats.org/spreadsheetml/2006/main">
  <numFmts count="2">
    <numFmt numFmtId="176" formatCode="0_);[Red]\(0\)"/>
    <numFmt numFmtId="177" formatCode="0.0_);[Red]\(0.0\)"/>
  </numFmts>
  <fonts count="26">
    <font>
      <sz val="11"/>
      <color theme="1"/>
      <name val="宋体"/>
      <charset val="134"/>
      <scheme val="minor"/>
    </font>
    <font>
      <b/>
      <sz val="20"/>
      <color theme="1"/>
      <name val="宋体"/>
      <family val="3"/>
      <charset val="134"/>
    </font>
    <font>
      <sz val="9"/>
      <color theme="1"/>
      <name val="宋体"/>
      <family val="3"/>
      <charset val="134"/>
    </font>
    <font>
      <sz val="9"/>
      <color theme="1"/>
      <name val="宋体"/>
      <family val="3"/>
      <charset val="134"/>
      <scheme val="minor"/>
    </font>
    <font>
      <sz val="11"/>
      <color theme="1"/>
      <name val="黑体"/>
      <family val="3"/>
      <charset val="134"/>
    </font>
    <font>
      <b/>
      <sz val="20"/>
      <color theme="1"/>
      <name val="宋体"/>
      <family val="3"/>
      <charset val="134"/>
      <scheme val="minor"/>
    </font>
    <font>
      <sz val="11"/>
      <color theme="1"/>
      <name val="宋体"/>
      <family val="3"/>
      <charset val="134"/>
      <scheme val="minor"/>
    </font>
    <font>
      <sz val="9"/>
      <color rgb="FF000000"/>
      <name val="宋体"/>
      <family val="3"/>
      <charset val="134"/>
      <scheme val="minor"/>
    </font>
    <font>
      <b/>
      <sz val="11"/>
      <color theme="1"/>
      <name val="宋体"/>
      <family val="3"/>
      <charset val="134"/>
      <scheme val="minor"/>
    </font>
    <font>
      <sz val="11"/>
      <color theme="1"/>
      <name val="宋体"/>
      <family val="3"/>
      <charset val="134"/>
    </font>
    <font>
      <sz val="12"/>
      <name val="宋体"/>
      <family val="3"/>
      <charset val="134"/>
    </font>
    <font>
      <b/>
      <sz val="20"/>
      <color rgb="FF000000"/>
      <name val="宋体"/>
      <family val="3"/>
      <charset val="134"/>
    </font>
    <font>
      <b/>
      <sz val="10.5"/>
      <color rgb="FF000000"/>
      <name val="宋体"/>
      <family val="3"/>
      <charset val="134"/>
    </font>
    <font>
      <sz val="10.5"/>
      <color rgb="FF000000"/>
      <name val="宋体"/>
      <family val="3"/>
      <charset val="134"/>
    </font>
    <font>
      <sz val="10.5"/>
      <name val="宋体"/>
      <family val="3"/>
      <charset val="134"/>
    </font>
    <font>
      <b/>
      <u/>
      <sz val="20"/>
      <color theme="1"/>
      <name val="宋体"/>
      <family val="3"/>
      <charset val="134"/>
    </font>
    <font>
      <b/>
      <u/>
      <sz val="20"/>
      <color rgb="FF000000"/>
      <name val="宋体"/>
      <family val="3"/>
      <charset val="134"/>
    </font>
    <font>
      <sz val="9"/>
      <name val="宋体"/>
      <family val="3"/>
      <charset val="134"/>
      <scheme val="minor"/>
    </font>
    <font>
      <sz val="9"/>
      <name val="宋体"/>
      <family val="3"/>
      <charset val="134"/>
    </font>
    <font>
      <sz val="9"/>
      <color indexed="8"/>
      <name val="宋体"/>
      <family val="3"/>
      <charset val="134"/>
    </font>
    <font>
      <vertAlign val="superscript"/>
      <sz val="9"/>
      <color theme="1"/>
      <name val="宋体"/>
      <family val="3"/>
      <charset val="134"/>
      <scheme val="minor"/>
    </font>
    <font>
      <sz val="9"/>
      <name val="宋体"/>
      <family val="2"/>
      <charset val="134"/>
      <scheme val="minor"/>
    </font>
    <font>
      <sz val="10"/>
      <color rgb="FF000000"/>
      <name val="宋体"/>
      <family val="3"/>
      <charset val="134"/>
    </font>
    <font>
      <sz val="10"/>
      <name val="宋体"/>
      <family val="3"/>
      <charset val="134"/>
    </font>
    <font>
      <sz val="10"/>
      <color indexed="8"/>
      <name val="宋体"/>
      <family val="3"/>
      <charset val="134"/>
    </font>
    <font>
      <sz val="9"/>
      <color rgb="FF000000"/>
      <name val="宋体"/>
      <family val="3"/>
      <charset val="134"/>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rgb="FF000000"/>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bottom/>
      <diagonal/>
    </border>
    <border>
      <left style="thin">
        <color indexed="64"/>
      </left>
      <right style="thin">
        <color auto="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205">
    <xf numFmtId="0" fontId="0" fillId="0" borderId="0" xfId="0">
      <alignment vertical="center"/>
    </xf>
    <xf numFmtId="0" fontId="0" fillId="0" borderId="1" xfId="0" applyBorder="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0" xfId="0" applyFont="1" applyFill="1" applyBorder="1" applyAlignment="1"/>
    <xf numFmtId="0" fontId="6" fillId="0" borderId="0" xfId="0" applyFont="1" applyFill="1" applyAlignment="1"/>
    <xf numFmtId="0" fontId="10" fillId="0" borderId="0" xfId="0" applyFont="1" applyFill="1" applyBorder="1" applyAlignment="1">
      <alignment vertical="center"/>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5" xfId="0" applyFont="1" applyFill="1" applyBorder="1" applyAlignment="1">
      <alignment vertical="center" wrapText="1"/>
    </xf>
    <xf numFmtId="0" fontId="12" fillId="0" borderId="4" xfId="0" applyFont="1" applyFill="1" applyBorder="1" applyAlignment="1">
      <alignment horizontal="center" vertical="center"/>
    </xf>
    <xf numFmtId="0" fontId="13" fillId="0" borderId="0" xfId="0" applyFont="1" applyFill="1" applyBorder="1" applyAlignment="1">
      <alignment horizontal="center" vertical="center" wrapText="1"/>
    </xf>
    <xf numFmtId="0" fontId="6" fillId="0" borderId="1" xfId="0" applyFont="1" applyBorder="1">
      <alignment vertical="center"/>
    </xf>
    <xf numFmtId="0" fontId="12" fillId="0" borderId="0" xfId="0" applyFont="1" applyFill="1" applyBorder="1" applyAlignment="1">
      <alignment horizontal="center" vertical="center" wrapText="1"/>
    </xf>
    <xf numFmtId="0" fontId="13" fillId="0" borderId="5" xfId="0" applyFont="1" applyFill="1" applyBorder="1" applyAlignment="1">
      <alignment horizontal="right" vertical="center" wrapText="1"/>
    </xf>
    <xf numFmtId="0" fontId="6" fillId="0" borderId="7" xfId="0" applyFont="1" applyBorder="1" applyAlignment="1">
      <alignment horizontal="left" vertical="center"/>
    </xf>
    <xf numFmtId="0" fontId="6" fillId="0" borderId="1" xfId="0" applyFont="1" applyBorder="1" applyAlignment="1">
      <alignment horizontal="left" vertical="center"/>
    </xf>
    <xf numFmtId="0" fontId="0" fillId="0" borderId="5" xfId="0"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lignment vertical="center"/>
    </xf>
    <xf numFmtId="10" fontId="0" fillId="0" borderId="1" xfId="0" applyNumberFormat="1" applyBorder="1" applyAlignment="1">
      <alignment horizontal="center" vertical="center"/>
    </xf>
    <xf numFmtId="0" fontId="3" fillId="0" borderId="13" xfId="2" applyFont="1" applyBorder="1" applyAlignment="1">
      <alignment horizontal="center" vertical="center" wrapText="1"/>
    </xf>
    <xf numFmtId="49" fontId="18" fillId="0" borderId="13" xfId="0" applyNumberFormat="1" applyFont="1" applyFill="1" applyBorder="1" applyAlignment="1" applyProtection="1">
      <alignment horizontal="center" vertical="center" wrapText="1"/>
      <protection locked="0"/>
    </xf>
    <xf numFmtId="49" fontId="18" fillId="0" borderId="13" xfId="3" applyNumberFormat="1" applyFont="1" applyBorder="1" applyAlignment="1" applyProtection="1">
      <alignment horizontal="center" vertical="center" wrapText="1"/>
      <protection locked="0"/>
    </xf>
    <xf numFmtId="9" fontId="3" fillId="0" borderId="13" xfId="0" applyNumberFormat="1" applyFont="1" applyBorder="1" applyAlignment="1">
      <alignment horizontal="center" vertical="center" wrapText="1"/>
    </xf>
    <xf numFmtId="0" fontId="2" fillId="0" borderId="13" xfId="2" applyFont="1" applyBorder="1" applyAlignment="1">
      <alignment horizontal="center" vertical="center"/>
    </xf>
    <xf numFmtId="0" fontId="3" fillId="0" borderId="13" xfId="2" applyFont="1" applyBorder="1" applyAlignment="1">
      <alignment horizontal="center" vertical="center"/>
    </xf>
    <xf numFmtId="0" fontId="3" fillId="0" borderId="13" xfId="0" applyFont="1" applyBorder="1" applyAlignment="1">
      <alignment vertical="center"/>
    </xf>
    <xf numFmtId="0" fontId="12" fillId="0" borderId="13" xfId="0" applyFont="1" applyFill="1" applyBorder="1" applyAlignment="1">
      <alignment horizontal="center" vertical="center"/>
    </xf>
    <xf numFmtId="0" fontId="13" fillId="0" borderId="13" xfId="0" applyFont="1" applyFill="1" applyBorder="1" applyAlignment="1">
      <alignment vertical="center" wrapText="1"/>
    </xf>
    <xf numFmtId="0" fontId="12" fillId="0" borderId="13" xfId="0" applyFont="1" applyFill="1" applyBorder="1" applyAlignment="1">
      <alignment vertical="center" wrapText="1"/>
    </xf>
    <xf numFmtId="0" fontId="13" fillId="0" borderId="13" xfId="0" applyFont="1" applyFill="1" applyBorder="1" applyAlignment="1">
      <alignment horizontal="center" vertical="center"/>
    </xf>
    <xf numFmtId="9" fontId="22" fillId="0" borderId="13" xfId="0" applyNumberFormat="1" applyFont="1" applyFill="1" applyBorder="1" applyAlignment="1">
      <alignment horizontal="center" vertical="center" wrapText="1"/>
    </xf>
    <xf numFmtId="176"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vertical="center" wrapText="1"/>
    </xf>
    <xf numFmtId="0" fontId="22" fillId="0" borderId="13" xfId="0" applyFont="1" applyFill="1" applyBorder="1" applyAlignment="1">
      <alignment vertical="center" wrapText="1"/>
    </xf>
    <xf numFmtId="0" fontId="23"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8"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3" xfId="0" applyFont="1" applyBorder="1" applyAlignment="1">
      <alignment horizontal="center" vertical="center" wrapText="1"/>
    </xf>
    <xf numFmtId="49" fontId="24" fillId="0" borderId="16" xfId="0" applyNumberFormat="1" applyFont="1" applyBorder="1" applyAlignment="1">
      <alignment horizontal="center" vertical="center" wrapText="1"/>
    </xf>
    <xf numFmtId="9" fontId="3" fillId="0" borderId="1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xf>
    <xf numFmtId="0" fontId="2" fillId="0" borderId="17" xfId="0" applyFont="1" applyBorder="1" applyAlignment="1">
      <alignment horizontal="center" vertical="center" wrapText="1"/>
    </xf>
    <xf numFmtId="0" fontId="25" fillId="0" borderId="17" xfId="4" applyFont="1" applyFill="1" applyBorder="1" applyAlignment="1">
      <alignment horizontal="center" vertical="center" wrapText="1"/>
    </xf>
    <xf numFmtId="9" fontId="25" fillId="0" borderId="17" xfId="4"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49" fontId="22" fillId="0" borderId="13"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vertical="center" wrapText="1"/>
    </xf>
    <xf numFmtId="0" fontId="22" fillId="0" borderId="13" xfId="0" applyFont="1" applyFill="1" applyBorder="1" applyAlignment="1">
      <alignment horizontal="center" vertical="center" wrapText="1"/>
    </xf>
    <xf numFmtId="177" fontId="22" fillId="0" borderId="13" xfId="0" applyNumberFormat="1" applyFont="1" applyFill="1" applyBorder="1" applyAlignment="1">
      <alignment horizontal="center" vertical="center" wrapText="1"/>
    </xf>
    <xf numFmtId="177" fontId="22" fillId="0" borderId="17" xfId="0" applyNumberFormat="1" applyFont="1" applyFill="1" applyBorder="1" applyAlignment="1">
      <alignment horizontal="center" vertical="center" wrapText="1"/>
    </xf>
    <xf numFmtId="176" fontId="23" fillId="0" borderId="13"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0" xfId="0" applyFont="1" applyFill="1" applyAlignment="1">
      <alignment horizontal="left"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5" fillId="0" borderId="0" xfId="0" applyFont="1" applyAlignment="1">
      <alignment horizontal="center"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vertical="center" wrapText="1"/>
    </xf>
    <xf numFmtId="0" fontId="19" fillId="0" borderId="13" xfId="0" applyFont="1" applyBorder="1" applyAlignment="1">
      <alignment vertical="center" wrapText="1"/>
    </xf>
    <xf numFmtId="0" fontId="7" fillId="0" borderId="13" xfId="0" applyFont="1" applyBorder="1" applyAlignment="1">
      <alignment vertical="center" wrapText="1"/>
    </xf>
    <xf numFmtId="0" fontId="7" fillId="0" borderId="13" xfId="0" applyFont="1" applyBorder="1" applyAlignment="1">
      <alignment horizontal="center" vertical="center" wrapText="1"/>
    </xf>
    <xf numFmtId="0" fontId="6" fillId="0" borderId="13" xfId="0" applyFont="1" applyBorder="1">
      <alignmen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7" fillId="0" borderId="3"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vertical="center" wrapText="1"/>
    </xf>
    <xf numFmtId="0" fontId="7" fillId="0" borderId="10" xfId="0" applyFont="1" applyBorder="1" applyAlignment="1">
      <alignment vertical="center" wrapText="1"/>
    </xf>
    <xf numFmtId="0" fontId="7" fillId="0" borderId="8" xfId="0" applyFont="1" applyBorder="1" applyAlignment="1">
      <alignment vertical="center" wrapText="1"/>
    </xf>
    <xf numFmtId="0" fontId="7" fillId="0" borderId="14" xfId="0" applyFont="1" applyBorder="1" applyAlignment="1">
      <alignment vertical="center" wrapText="1"/>
    </xf>
    <xf numFmtId="0" fontId="3" fillId="0" borderId="5" xfId="2" applyFont="1" applyBorder="1" applyAlignment="1">
      <alignment horizontal="center" vertical="center"/>
    </xf>
    <xf numFmtId="0" fontId="3" fillId="0" borderId="7" xfId="2"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9"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9" fontId="3" fillId="0" borderId="5" xfId="0" applyNumberFormat="1" applyFont="1" applyBorder="1" applyAlignment="1">
      <alignment horizontal="center" vertical="center" wrapText="1"/>
    </xf>
    <xf numFmtId="9" fontId="3" fillId="0" borderId="7" xfId="0" applyNumberFormat="1" applyFont="1" applyBorder="1" applyAlignment="1">
      <alignment horizontal="center" vertical="center" wrapText="1"/>
    </xf>
    <xf numFmtId="0" fontId="3" fillId="0" borderId="13" xfId="0" applyFont="1" applyBorder="1" applyAlignment="1">
      <alignment vertical="center" textRotation="255"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49" fontId="18" fillId="0" borderId="3" xfId="0" applyNumberFormat="1" applyFont="1" applyFill="1" applyBorder="1" applyAlignment="1" applyProtection="1">
      <alignment vertical="center" wrapText="1"/>
      <protection locked="0"/>
    </xf>
    <xf numFmtId="49" fontId="18" fillId="0" borderId="2" xfId="0" applyNumberFormat="1" applyFont="1" applyFill="1" applyBorder="1" applyAlignment="1" applyProtection="1">
      <alignment vertical="center" wrapText="1"/>
      <protection locked="0"/>
    </xf>
    <xf numFmtId="49" fontId="18" fillId="0" borderId="4" xfId="0" applyNumberFormat="1" applyFont="1" applyFill="1" applyBorder="1" applyAlignment="1" applyProtection="1">
      <alignment vertical="center" wrapText="1"/>
      <protection locked="0"/>
    </xf>
    <xf numFmtId="10"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horizontal="center" vertical="center" wrapText="1"/>
    </xf>
    <xf numFmtId="0" fontId="2" fillId="0" borderId="13" xfId="0" applyFont="1" applyBorder="1" applyAlignment="1">
      <alignment horizontal="justify"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49" fontId="18" fillId="0" borderId="3" xfId="3" applyNumberFormat="1" applyFont="1" applyBorder="1" applyAlignment="1" applyProtection="1">
      <alignment vertical="center" wrapText="1"/>
      <protection locked="0"/>
    </xf>
    <xf numFmtId="49" fontId="18" fillId="0" borderId="2" xfId="3" applyNumberFormat="1" applyFont="1" applyBorder="1" applyAlignment="1" applyProtection="1">
      <alignment vertical="center" wrapText="1"/>
      <protection locked="0"/>
    </xf>
    <xf numFmtId="49" fontId="18" fillId="0" borderId="4" xfId="3" applyNumberFormat="1" applyFont="1" applyBorder="1" applyAlignment="1" applyProtection="1">
      <alignment vertical="center" wrapText="1"/>
      <protection locked="0"/>
    </xf>
    <xf numFmtId="0" fontId="3" fillId="0" borderId="3" xfId="2" applyFont="1" applyBorder="1" applyAlignment="1">
      <alignment vertical="center" wrapText="1"/>
    </xf>
    <xf numFmtId="0" fontId="3" fillId="0" borderId="2" xfId="2" applyFont="1" applyBorder="1" applyAlignment="1">
      <alignment vertical="center" wrapText="1"/>
    </xf>
    <xf numFmtId="0" fontId="3" fillId="0" borderId="4" xfId="2" applyFont="1" applyBorder="1" applyAlignment="1">
      <alignment vertical="center" wrapText="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7" fillId="0" borderId="17" xfId="0" applyFont="1" applyBorder="1" applyAlignment="1">
      <alignment horizontal="center" vertical="center" wrapText="1"/>
    </xf>
    <xf numFmtId="0" fontId="6" fillId="0" borderId="17" xfId="0" applyFont="1" applyBorder="1">
      <alignment vertical="center"/>
    </xf>
    <xf numFmtId="0" fontId="3" fillId="0" borderId="13"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7" fillId="0" borderId="17" xfId="0" applyFont="1" applyBorder="1" applyAlignment="1">
      <alignment horizontal="left" vertical="center" wrapText="1"/>
    </xf>
    <xf numFmtId="0" fontId="3" fillId="0" borderId="17" xfId="0" applyFont="1" applyBorder="1" applyAlignment="1">
      <alignment horizontal="center" vertical="center" wrapText="1"/>
    </xf>
    <xf numFmtId="0" fontId="7" fillId="0" borderId="13" xfId="0" applyFont="1" applyBorder="1" applyAlignment="1">
      <alignment horizontal="left" vertical="center" wrapText="1"/>
    </xf>
    <xf numFmtId="9" fontId="2" fillId="0" borderId="13"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justify" vertical="center" wrapText="1"/>
    </xf>
    <xf numFmtId="9" fontId="2" fillId="0" borderId="17" xfId="0" applyNumberFormat="1" applyFont="1" applyBorder="1" applyAlignment="1">
      <alignment horizontal="center" vertical="center" wrapText="1"/>
    </xf>
  </cellXfs>
  <cellStyles count="5">
    <cellStyle name="常规" xfId="0" builtinId="0"/>
    <cellStyle name="常规 12" xfId="3"/>
    <cellStyle name="常规 2" xfId="1"/>
    <cellStyle name="常规 2 4" xfId="2"/>
    <cellStyle name="常规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4"/>
  <dimension ref="A1:XFB57"/>
  <sheetViews>
    <sheetView topLeftCell="A16" workbookViewId="0">
      <selection activeCell="J45" sqref="J45"/>
    </sheetView>
  </sheetViews>
  <sheetFormatPr defaultColWidth="11" defaultRowHeight="14.25"/>
  <cols>
    <col min="1" max="1" width="17.875" style="8" customWidth="1"/>
    <col min="2" max="2" width="16" style="8" customWidth="1"/>
    <col min="3" max="3" width="11.5" style="8" customWidth="1"/>
    <col min="4" max="4" width="11.875" style="8" customWidth="1"/>
    <col min="5" max="5" width="17.75" style="8" customWidth="1"/>
    <col min="6" max="6" width="27.875" style="8" customWidth="1"/>
    <col min="7" max="7" width="8.75" style="8" customWidth="1"/>
    <col min="8" max="8" width="6.5" style="8" customWidth="1"/>
    <col min="9" max="9" width="7.375" style="8" customWidth="1"/>
    <col min="10" max="10" width="51.25" style="8" customWidth="1"/>
    <col min="11" max="11" width="11" style="8"/>
    <col min="12" max="12" width="9" style="8" customWidth="1"/>
    <col min="13" max="13" width="7.875" style="8" customWidth="1"/>
    <col min="14" max="16379" width="11" style="8"/>
    <col min="16380" max="16384" width="11" style="10"/>
  </cols>
  <sheetData>
    <row r="1" spans="1:13" s="8" customFormat="1" ht="64.5" customHeight="1">
      <c r="A1" s="103" t="s">
        <v>234</v>
      </c>
      <c r="B1" s="103"/>
      <c r="C1" s="103"/>
      <c r="D1" s="103"/>
      <c r="E1" s="103"/>
      <c r="F1" s="103"/>
      <c r="G1" s="103"/>
      <c r="H1" s="103"/>
      <c r="I1" s="103"/>
      <c r="J1" s="103"/>
    </row>
    <row r="2" spans="1:13" s="8" customFormat="1" ht="30" customHeight="1">
      <c r="A2" s="11" t="s">
        <v>0</v>
      </c>
      <c r="B2" s="104" t="s">
        <v>97</v>
      </c>
      <c r="C2" s="105"/>
      <c r="D2" s="105"/>
      <c r="E2" s="105"/>
      <c r="F2" s="105"/>
      <c r="G2" s="105"/>
      <c r="H2" s="105"/>
      <c r="I2" s="105"/>
      <c r="J2" s="106"/>
    </row>
    <row r="3" spans="1:13" s="8" customFormat="1" ht="26.25" customHeight="1">
      <c r="A3" s="83" t="s">
        <v>192</v>
      </c>
      <c r="B3" s="45"/>
      <c r="C3" s="45" t="s">
        <v>1</v>
      </c>
      <c r="D3" s="12"/>
      <c r="E3" s="12" t="s">
        <v>2</v>
      </c>
      <c r="F3" s="13" t="s">
        <v>3</v>
      </c>
      <c r="G3" s="86" t="s">
        <v>4</v>
      </c>
      <c r="H3" s="88"/>
      <c r="I3" s="34" t="s">
        <v>5</v>
      </c>
      <c r="J3" s="15" t="s">
        <v>6</v>
      </c>
    </row>
    <row r="4" spans="1:13" s="8" customFormat="1" ht="23.25" customHeight="1">
      <c r="A4" s="84"/>
      <c r="B4" s="35" t="s">
        <v>7</v>
      </c>
      <c r="C4" s="36">
        <f>C5+C6</f>
        <v>6267.3099999999995</v>
      </c>
      <c r="D4" s="36"/>
      <c r="E4" s="36">
        <f>E5+E6</f>
        <v>6267.3099999999995</v>
      </c>
      <c r="F4" s="36">
        <f>F5+F6</f>
        <v>4561.38</v>
      </c>
      <c r="G4" s="107">
        <f>F4/E4</f>
        <v>0.72780507107515036</v>
      </c>
      <c r="H4" s="88"/>
      <c r="I4" s="37">
        <v>10</v>
      </c>
      <c r="J4" s="15">
        <v>7.3</v>
      </c>
    </row>
    <row r="5" spans="1:13" s="8" customFormat="1" ht="23.25" customHeight="1">
      <c r="A5" s="84"/>
      <c r="B5" s="46" t="s">
        <v>8</v>
      </c>
      <c r="C5" s="14">
        <v>2137.52</v>
      </c>
      <c r="D5" s="14"/>
      <c r="E5" s="14">
        <v>2137.52</v>
      </c>
      <c r="F5" s="14">
        <v>2137.52</v>
      </c>
      <c r="G5" s="108">
        <f>F5/E5</f>
        <v>1</v>
      </c>
      <c r="H5" s="88"/>
      <c r="I5" s="37" t="s">
        <v>9</v>
      </c>
      <c r="J5" s="37" t="s">
        <v>9</v>
      </c>
    </row>
    <row r="6" spans="1:13" s="8" customFormat="1" ht="23.25" customHeight="1">
      <c r="A6" s="85"/>
      <c r="B6" s="46" t="s">
        <v>10</v>
      </c>
      <c r="C6" s="14">
        <v>4129.79</v>
      </c>
      <c r="D6" s="14"/>
      <c r="E6" s="14">
        <v>4129.79</v>
      </c>
      <c r="F6" s="19">
        <v>2423.86</v>
      </c>
      <c r="G6" s="107">
        <f>F6/E6</f>
        <v>0.58692088459703762</v>
      </c>
      <c r="H6" s="88"/>
      <c r="I6" s="37" t="s">
        <v>9</v>
      </c>
      <c r="J6" s="37" t="s">
        <v>9</v>
      </c>
    </row>
    <row r="7" spans="1:13" s="8" customFormat="1" ht="23.25" customHeight="1">
      <c r="A7" s="83" t="s">
        <v>11</v>
      </c>
      <c r="B7" s="83" t="s">
        <v>12</v>
      </c>
      <c r="C7" s="83"/>
      <c r="D7" s="83"/>
      <c r="E7" s="83"/>
      <c r="F7" s="120" t="s">
        <v>13</v>
      </c>
      <c r="G7" s="120"/>
      <c r="H7" s="120"/>
      <c r="I7" s="120"/>
      <c r="J7" s="120"/>
    </row>
    <row r="8" spans="1:13" s="8" customFormat="1" ht="57" customHeight="1">
      <c r="A8" s="84"/>
      <c r="B8" s="99" t="s">
        <v>193</v>
      </c>
      <c r="C8" s="99"/>
      <c r="D8" s="99"/>
      <c r="E8" s="99"/>
      <c r="F8" s="91" t="s">
        <v>194</v>
      </c>
      <c r="G8" s="91"/>
      <c r="H8" s="91"/>
      <c r="I8" s="91"/>
      <c r="J8" s="92"/>
    </row>
    <row r="9" spans="1:13" s="8" customFormat="1" ht="52.5" customHeight="1">
      <c r="A9" s="84"/>
      <c r="B9" s="90" t="s">
        <v>280</v>
      </c>
      <c r="C9" s="91"/>
      <c r="D9" s="91"/>
      <c r="E9" s="92"/>
      <c r="F9" s="90" t="s">
        <v>281</v>
      </c>
      <c r="G9" s="91"/>
      <c r="H9" s="91"/>
      <c r="I9" s="91"/>
      <c r="J9" s="92"/>
      <c r="M9" s="16"/>
    </row>
    <row r="10" spans="1:13" s="8" customFormat="1" ht="75.75" customHeight="1">
      <c r="A10" s="84"/>
      <c r="B10" s="99" t="s">
        <v>300</v>
      </c>
      <c r="C10" s="99"/>
      <c r="D10" s="99"/>
      <c r="E10" s="99"/>
      <c r="F10" s="91" t="s">
        <v>278</v>
      </c>
      <c r="G10" s="91"/>
      <c r="H10" s="91"/>
      <c r="I10" s="91"/>
      <c r="J10" s="92"/>
      <c r="M10" s="16"/>
    </row>
    <row r="11" spans="1:13" s="8" customFormat="1" ht="77.25" customHeight="1">
      <c r="A11" s="84"/>
      <c r="B11" s="99" t="s">
        <v>301</v>
      </c>
      <c r="C11" s="99"/>
      <c r="D11" s="99"/>
      <c r="E11" s="99"/>
      <c r="F11" s="90" t="s">
        <v>277</v>
      </c>
      <c r="G11" s="91"/>
      <c r="H11" s="91"/>
      <c r="I11" s="91"/>
      <c r="J11" s="92"/>
      <c r="M11" s="16"/>
    </row>
    <row r="12" spans="1:13" s="8" customFormat="1" ht="132.75" customHeight="1">
      <c r="A12" s="84"/>
      <c r="B12" s="99" t="s">
        <v>302</v>
      </c>
      <c r="C12" s="99"/>
      <c r="D12" s="99"/>
      <c r="E12" s="99"/>
      <c r="F12" s="90" t="s">
        <v>279</v>
      </c>
      <c r="G12" s="91"/>
      <c r="H12" s="91"/>
      <c r="I12" s="91"/>
      <c r="J12" s="92"/>
      <c r="M12" s="16"/>
    </row>
    <row r="13" spans="1:13" s="8" customFormat="1" ht="58.5" customHeight="1">
      <c r="A13" s="85"/>
      <c r="B13" s="90" t="s">
        <v>303</v>
      </c>
      <c r="C13" s="91"/>
      <c r="D13" s="91"/>
      <c r="E13" s="92"/>
      <c r="F13" s="90" t="s">
        <v>235</v>
      </c>
      <c r="G13" s="91"/>
      <c r="H13" s="91"/>
      <c r="I13" s="91"/>
      <c r="J13" s="92"/>
      <c r="L13" s="18"/>
    </row>
    <row r="14" spans="1:13" s="8" customFormat="1" ht="23.25" customHeight="1">
      <c r="A14" s="93" t="s">
        <v>14</v>
      </c>
      <c r="B14" s="45" t="s">
        <v>15</v>
      </c>
      <c r="C14" s="86" t="s">
        <v>16</v>
      </c>
      <c r="D14" s="88"/>
      <c r="E14" s="45" t="s">
        <v>17</v>
      </c>
      <c r="F14" s="45" t="s">
        <v>18</v>
      </c>
      <c r="G14" s="45" t="s">
        <v>19</v>
      </c>
      <c r="H14" s="45" t="s">
        <v>5</v>
      </c>
      <c r="I14" s="45" t="s">
        <v>6</v>
      </c>
      <c r="J14" s="45" t="s">
        <v>20</v>
      </c>
    </row>
    <row r="15" spans="1:13" s="8" customFormat="1" ht="21.75" customHeight="1">
      <c r="A15" s="93"/>
      <c r="B15" s="93" t="s">
        <v>195</v>
      </c>
      <c r="C15" s="109" t="s">
        <v>21</v>
      </c>
      <c r="D15" s="110"/>
      <c r="E15" s="44" t="s">
        <v>22</v>
      </c>
      <c r="F15" s="38">
        <v>1</v>
      </c>
      <c r="G15" s="38">
        <v>1</v>
      </c>
      <c r="H15" s="39">
        <v>3</v>
      </c>
      <c r="I15" s="39">
        <v>3</v>
      </c>
      <c r="J15" s="40"/>
    </row>
    <row r="16" spans="1:13" s="8" customFormat="1" ht="23.25" customHeight="1">
      <c r="A16" s="93"/>
      <c r="B16" s="93"/>
      <c r="C16" s="111"/>
      <c r="D16" s="112"/>
      <c r="E16" s="44" t="s">
        <v>23</v>
      </c>
      <c r="F16" s="38">
        <v>1</v>
      </c>
      <c r="G16" s="38">
        <v>0.57999999999999996</v>
      </c>
      <c r="H16" s="39">
        <v>2</v>
      </c>
      <c r="I16" s="39">
        <v>1</v>
      </c>
      <c r="J16" s="40" t="s">
        <v>220</v>
      </c>
    </row>
    <row r="17" spans="1:10" s="8" customFormat="1" ht="23.25" customHeight="1">
      <c r="A17" s="93"/>
      <c r="B17" s="93"/>
      <c r="C17" s="111"/>
      <c r="D17" s="112"/>
      <c r="E17" s="44" t="s">
        <v>24</v>
      </c>
      <c r="F17" s="38">
        <v>1</v>
      </c>
      <c r="G17" s="38">
        <v>1</v>
      </c>
      <c r="H17" s="39">
        <v>2</v>
      </c>
      <c r="I17" s="39">
        <v>2</v>
      </c>
      <c r="J17" s="40"/>
    </row>
    <row r="18" spans="1:10" s="8" customFormat="1" ht="23.25" customHeight="1">
      <c r="A18" s="93"/>
      <c r="B18" s="93"/>
      <c r="C18" s="113"/>
      <c r="D18" s="114"/>
      <c r="E18" s="44" t="s">
        <v>25</v>
      </c>
      <c r="F18" s="38" t="s">
        <v>98</v>
      </c>
      <c r="G18" s="38" t="s">
        <v>196</v>
      </c>
      <c r="H18" s="39">
        <v>2</v>
      </c>
      <c r="I18" s="39">
        <v>2</v>
      </c>
      <c r="J18" s="40"/>
    </row>
    <row r="19" spans="1:10" s="8" customFormat="1" ht="23.25" customHeight="1">
      <c r="A19" s="93"/>
      <c r="B19" s="93"/>
      <c r="C19" s="109" t="s">
        <v>26</v>
      </c>
      <c r="D19" s="110"/>
      <c r="E19" s="44" t="s">
        <v>27</v>
      </c>
      <c r="F19" s="43" t="s">
        <v>221</v>
      </c>
      <c r="G19" s="43" t="s">
        <v>221</v>
      </c>
      <c r="H19" s="39">
        <v>2</v>
      </c>
      <c r="I19" s="39">
        <v>2</v>
      </c>
      <c r="J19" s="41"/>
    </row>
    <row r="20" spans="1:10" s="8" customFormat="1" ht="23.25" customHeight="1">
      <c r="A20" s="93"/>
      <c r="B20" s="93"/>
      <c r="C20" s="113"/>
      <c r="D20" s="114"/>
      <c r="E20" s="44" t="s">
        <v>28</v>
      </c>
      <c r="F20" s="43" t="s">
        <v>197</v>
      </c>
      <c r="G20" s="43" t="s">
        <v>197</v>
      </c>
      <c r="H20" s="39">
        <v>2</v>
      </c>
      <c r="I20" s="39">
        <v>2</v>
      </c>
      <c r="J20" s="41"/>
    </row>
    <row r="21" spans="1:10" s="8" customFormat="1" ht="23.25" customHeight="1">
      <c r="A21" s="93"/>
      <c r="B21" s="93"/>
      <c r="C21" s="115" t="s">
        <v>29</v>
      </c>
      <c r="D21" s="116"/>
      <c r="E21" s="44" t="s">
        <v>30</v>
      </c>
      <c r="F21" s="43" t="s">
        <v>197</v>
      </c>
      <c r="G21" s="43" t="s">
        <v>197</v>
      </c>
      <c r="H21" s="39">
        <v>2</v>
      </c>
      <c r="I21" s="39">
        <v>2</v>
      </c>
      <c r="J21" s="41"/>
    </row>
    <row r="22" spans="1:10" s="8" customFormat="1" ht="23.25" customHeight="1">
      <c r="A22" s="93"/>
      <c r="B22" s="93"/>
      <c r="C22" s="115" t="s">
        <v>31</v>
      </c>
      <c r="D22" s="116"/>
      <c r="E22" s="44" t="s">
        <v>32</v>
      </c>
      <c r="F22" s="43" t="s">
        <v>197</v>
      </c>
      <c r="G22" s="43" t="s">
        <v>197</v>
      </c>
      <c r="H22" s="39">
        <v>2</v>
      </c>
      <c r="I22" s="39">
        <v>2</v>
      </c>
      <c r="J22" s="41"/>
    </row>
    <row r="23" spans="1:10" s="8" customFormat="1" ht="23.25" customHeight="1">
      <c r="A23" s="93"/>
      <c r="B23" s="93"/>
      <c r="C23" s="115" t="s">
        <v>33</v>
      </c>
      <c r="D23" s="116"/>
      <c r="E23" s="44" t="s">
        <v>34</v>
      </c>
      <c r="F23" s="38">
        <v>1</v>
      </c>
      <c r="G23" s="38">
        <v>1</v>
      </c>
      <c r="H23" s="39">
        <v>2</v>
      </c>
      <c r="I23" s="39">
        <v>2</v>
      </c>
      <c r="J23" s="40"/>
    </row>
    <row r="24" spans="1:10" s="8" customFormat="1" ht="31.5" customHeight="1">
      <c r="A24" s="93"/>
      <c r="B24" s="93"/>
      <c r="C24" s="115" t="s">
        <v>35</v>
      </c>
      <c r="D24" s="116"/>
      <c r="E24" s="44" t="s">
        <v>36</v>
      </c>
      <c r="F24" s="43" t="s">
        <v>221</v>
      </c>
      <c r="G24" s="43" t="s">
        <v>221</v>
      </c>
      <c r="H24" s="39">
        <v>1</v>
      </c>
      <c r="I24" s="39">
        <v>1</v>
      </c>
      <c r="J24" s="41"/>
    </row>
    <row r="25" spans="1:10" s="8" customFormat="1" ht="29.25" customHeight="1">
      <c r="A25" s="93"/>
      <c r="B25" s="95" t="s">
        <v>222</v>
      </c>
      <c r="C25" s="97" t="s">
        <v>223</v>
      </c>
      <c r="D25" s="100" t="s">
        <v>37</v>
      </c>
      <c r="E25" s="69" t="s">
        <v>282</v>
      </c>
      <c r="F25" s="69">
        <v>8</v>
      </c>
      <c r="G25" s="42">
        <v>8</v>
      </c>
      <c r="H25" s="43">
        <v>5</v>
      </c>
      <c r="I25" s="39">
        <v>5</v>
      </c>
      <c r="J25" s="41"/>
    </row>
    <row r="26" spans="1:10" s="8" customFormat="1" ht="29.25" customHeight="1">
      <c r="A26" s="93"/>
      <c r="B26" s="95"/>
      <c r="C26" s="97"/>
      <c r="D26" s="101"/>
      <c r="E26" s="69" t="s">
        <v>288</v>
      </c>
      <c r="F26" s="69">
        <v>4</v>
      </c>
      <c r="G26" s="43">
        <v>4</v>
      </c>
      <c r="H26" s="43">
        <v>5</v>
      </c>
      <c r="I26" s="39">
        <v>5</v>
      </c>
      <c r="J26" s="41"/>
    </row>
    <row r="27" spans="1:10" s="8" customFormat="1" ht="27.75" customHeight="1">
      <c r="A27" s="93"/>
      <c r="B27" s="95"/>
      <c r="C27" s="97"/>
      <c r="D27" s="101"/>
      <c r="E27" s="69" t="s">
        <v>289</v>
      </c>
      <c r="F27" s="69">
        <v>4</v>
      </c>
      <c r="G27" s="42">
        <v>4</v>
      </c>
      <c r="H27" s="43">
        <v>5</v>
      </c>
      <c r="I27" s="39">
        <v>5</v>
      </c>
      <c r="J27" s="41"/>
    </row>
    <row r="28" spans="1:10" s="8" customFormat="1" ht="40.5" customHeight="1">
      <c r="A28" s="93"/>
      <c r="B28" s="95"/>
      <c r="C28" s="97"/>
      <c r="D28" s="102"/>
      <c r="E28" s="69" t="s">
        <v>283</v>
      </c>
      <c r="F28" s="69">
        <v>15</v>
      </c>
      <c r="G28" s="42">
        <v>10</v>
      </c>
      <c r="H28" s="43">
        <v>5</v>
      </c>
      <c r="I28" s="80">
        <v>3.5</v>
      </c>
      <c r="J28" s="41" t="s">
        <v>232</v>
      </c>
    </row>
    <row r="29" spans="1:10" s="8" customFormat="1" ht="23.25" customHeight="1">
      <c r="A29" s="93"/>
      <c r="B29" s="95"/>
      <c r="C29" s="97"/>
      <c r="D29" s="100" t="s">
        <v>38</v>
      </c>
      <c r="E29" s="79" t="s">
        <v>308</v>
      </c>
      <c r="F29" s="76" t="s">
        <v>309</v>
      </c>
      <c r="G29" s="76" t="s">
        <v>310</v>
      </c>
      <c r="H29" s="43">
        <v>2</v>
      </c>
      <c r="I29" s="39">
        <v>2</v>
      </c>
      <c r="J29" s="41"/>
    </row>
    <row r="30" spans="1:10" s="8" customFormat="1" ht="23.25" customHeight="1">
      <c r="A30" s="93"/>
      <c r="B30" s="95"/>
      <c r="C30" s="97"/>
      <c r="D30" s="101"/>
      <c r="E30" s="79" t="s">
        <v>311</v>
      </c>
      <c r="F30" s="69">
        <v>18</v>
      </c>
      <c r="G30" s="76" t="s">
        <v>312</v>
      </c>
      <c r="H30" s="69">
        <v>1</v>
      </c>
      <c r="I30" s="39">
        <v>1</v>
      </c>
      <c r="J30" s="41"/>
    </row>
    <row r="31" spans="1:10" s="8" customFormat="1" ht="23.25" customHeight="1">
      <c r="A31" s="93"/>
      <c r="B31" s="95"/>
      <c r="C31" s="97"/>
      <c r="D31" s="101"/>
      <c r="E31" s="79" t="s">
        <v>313</v>
      </c>
      <c r="F31" s="79">
        <v>95</v>
      </c>
      <c r="G31" s="76" t="s">
        <v>314</v>
      </c>
      <c r="H31" s="79">
        <v>1</v>
      </c>
      <c r="I31" s="39">
        <v>1</v>
      </c>
      <c r="J31" s="41"/>
    </row>
    <row r="32" spans="1:10" s="8" customFormat="1" ht="23.25" customHeight="1">
      <c r="A32" s="93"/>
      <c r="B32" s="95"/>
      <c r="C32" s="97"/>
      <c r="D32" s="102"/>
      <c r="E32" s="69" t="s">
        <v>286</v>
      </c>
      <c r="F32" s="76" t="s">
        <v>315</v>
      </c>
      <c r="G32" s="76" t="s">
        <v>316</v>
      </c>
      <c r="H32" s="69">
        <v>1</v>
      </c>
      <c r="I32" s="39">
        <v>1</v>
      </c>
      <c r="J32" s="41"/>
    </row>
    <row r="33" spans="1:10" s="8" customFormat="1" ht="23.25" customHeight="1">
      <c r="A33" s="93"/>
      <c r="B33" s="95"/>
      <c r="C33" s="97"/>
      <c r="D33" s="70" t="s">
        <v>39</v>
      </c>
      <c r="E33" s="69" t="s">
        <v>99</v>
      </c>
      <c r="F33" s="69" t="s">
        <v>198</v>
      </c>
      <c r="G33" s="43" t="s">
        <v>198</v>
      </c>
      <c r="H33" s="43">
        <v>5</v>
      </c>
      <c r="I33" s="82">
        <v>5</v>
      </c>
      <c r="J33" s="41"/>
    </row>
    <row r="34" spans="1:10" s="8" customFormat="1" ht="23.25" customHeight="1">
      <c r="A34" s="93"/>
      <c r="B34" s="95"/>
      <c r="C34" s="97"/>
      <c r="D34" s="70" t="s">
        <v>40</v>
      </c>
      <c r="E34" s="69" t="s">
        <v>100</v>
      </c>
      <c r="F34" s="43" t="s">
        <v>100</v>
      </c>
      <c r="G34" s="43" t="s">
        <v>199</v>
      </c>
      <c r="H34" s="43">
        <v>3</v>
      </c>
      <c r="I34" s="39">
        <v>3</v>
      </c>
      <c r="J34" s="41"/>
    </row>
    <row r="35" spans="1:10" s="8" customFormat="1" ht="23.25" customHeight="1">
      <c r="A35" s="93"/>
      <c r="B35" s="95"/>
      <c r="C35" s="97" t="s">
        <v>224</v>
      </c>
      <c r="D35" s="70" t="s">
        <v>41</v>
      </c>
      <c r="E35" s="69" t="s">
        <v>290</v>
      </c>
      <c r="F35" s="43">
        <v>100</v>
      </c>
      <c r="G35" s="43">
        <v>130</v>
      </c>
      <c r="H35" s="43">
        <v>2</v>
      </c>
      <c r="I35" s="39">
        <v>2</v>
      </c>
      <c r="J35" s="41"/>
    </row>
    <row r="36" spans="1:10" s="8" customFormat="1" ht="23.25" customHeight="1">
      <c r="A36" s="93"/>
      <c r="B36" s="95"/>
      <c r="C36" s="97"/>
      <c r="D36" s="100" t="s">
        <v>42</v>
      </c>
      <c r="E36" s="69" t="s">
        <v>291</v>
      </c>
      <c r="F36" s="43">
        <v>5</v>
      </c>
      <c r="G36" s="43">
        <v>5</v>
      </c>
      <c r="H36" s="43">
        <v>5</v>
      </c>
      <c r="I36" s="39">
        <v>5</v>
      </c>
      <c r="J36" s="41"/>
    </row>
    <row r="37" spans="1:10" s="8" customFormat="1" ht="23.25" customHeight="1">
      <c r="A37" s="93"/>
      <c r="B37" s="95"/>
      <c r="C37" s="97"/>
      <c r="D37" s="101"/>
      <c r="E37" s="69" t="s">
        <v>292</v>
      </c>
      <c r="F37" s="43">
        <v>5</v>
      </c>
      <c r="G37" s="43">
        <v>5</v>
      </c>
      <c r="H37" s="43">
        <v>3</v>
      </c>
      <c r="I37" s="39">
        <v>3</v>
      </c>
      <c r="J37" s="41"/>
    </row>
    <row r="38" spans="1:10" s="8" customFormat="1" ht="23.25" customHeight="1">
      <c r="A38" s="93"/>
      <c r="B38" s="95"/>
      <c r="C38" s="97"/>
      <c r="D38" s="102"/>
      <c r="E38" s="69" t="s">
        <v>293</v>
      </c>
      <c r="F38" s="43">
        <v>10</v>
      </c>
      <c r="G38" s="43">
        <v>9</v>
      </c>
      <c r="H38" s="43">
        <v>2</v>
      </c>
      <c r="I38" s="80">
        <v>1.8</v>
      </c>
      <c r="J38" s="41" t="s">
        <v>225</v>
      </c>
    </row>
    <row r="39" spans="1:10" s="8" customFormat="1" ht="23.25" customHeight="1">
      <c r="A39" s="93"/>
      <c r="B39" s="95"/>
      <c r="C39" s="97"/>
      <c r="D39" s="70" t="s">
        <v>43</v>
      </c>
      <c r="E39" s="69" t="s">
        <v>294</v>
      </c>
      <c r="F39" s="38">
        <v>1</v>
      </c>
      <c r="G39" s="38">
        <v>1</v>
      </c>
      <c r="H39" s="43">
        <v>1</v>
      </c>
      <c r="I39" s="39">
        <v>1</v>
      </c>
      <c r="J39" s="41"/>
    </row>
    <row r="40" spans="1:10" s="8" customFormat="1" ht="23.25" customHeight="1">
      <c r="A40" s="93"/>
      <c r="B40" s="95"/>
      <c r="C40" s="97" t="s">
        <v>44</v>
      </c>
      <c r="D40" s="100" t="s">
        <v>45</v>
      </c>
      <c r="E40" s="69" t="s">
        <v>295</v>
      </c>
      <c r="F40" s="43">
        <v>2</v>
      </c>
      <c r="G40" s="43">
        <v>2</v>
      </c>
      <c r="H40" s="43">
        <v>1.5</v>
      </c>
      <c r="I40" s="80">
        <v>1.5</v>
      </c>
      <c r="J40" s="41"/>
    </row>
    <row r="41" spans="1:10" s="8" customFormat="1" ht="23.25" customHeight="1">
      <c r="A41" s="94"/>
      <c r="B41" s="96"/>
      <c r="C41" s="98"/>
      <c r="D41" s="102"/>
      <c r="E41" s="77" t="s">
        <v>296</v>
      </c>
      <c r="F41" s="77">
        <v>2</v>
      </c>
      <c r="G41" s="77">
        <v>2</v>
      </c>
      <c r="H41" s="77">
        <v>0.5</v>
      </c>
      <c r="I41" s="81">
        <v>0.5</v>
      </c>
      <c r="J41" s="78"/>
    </row>
    <row r="42" spans="1:10" s="8" customFormat="1" ht="23.25" customHeight="1">
      <c r="A42" s="93"/>
      <c r="B42" s="95"/>
      <c r="C42" s="97"/>
      <c r="D42" s="70" t="s">
        <v>46</v>
      </c>
      <c r="E42" s="69" t="s">
        <v>101</v>
      </c>
      <c r="F42" s="43" t="s">
        <v>101</v>
      </c>
      <c r="G42" s="43" t="s">
        <v>101</v>
      </c>
      <c r="H42" s="43">
        <v>2</v>
      </c>
      <c r="I42" s="39">
        <v>2</v>
      </c>
      <c r="J42" s="41"/>
    </row>
    <row r="43" spans="1:10" s="8" customFormat="1" ht="23.25" customHeight="1">
      <c r="A43" s="93"/>
      <c r="B43" s="93" t="s">
        <v>226</v>
      </c>
      <c r="C43" s="43" t="s">
        <v>47</v>
      </c>
      <c r="D43" s="115" t="s">
        <v>48</v>
      </c>
      <c r="E43" s="116"/>
      <c r="F43" s="69" t="s">
        <v>227</v>
      </c>
      <c r="G43" s="69" t="s">
        <v>227</v>
      </c>
      <c r="H43" s="39">
        <v>2</v>
      </c>
      <c r="I43" s="39">
        <v>2</v>
      </c>
      <c r="J43" s="41"/>
    </row>
    <row r="44" spans="1:10" s="8" customFormat="1" ht="23.25" customHeight="1">
      <c r="A44" s="93"/>
      <c r="B44" s="93"/>
      <c r="C44" s="43" t="s">
        <v>49</v>
      </c>
      <c r="D44" s="115" t="s">
        <v>50</v>
      </c>
      <c r="E44" s="116"/>
      <c r="F44" s="43" t="s">
        <v>102</v>
      </c>
      <c r="G44" s="43" t="s">
        <v>102</v>
      </c>
      <c r="H44" s="39">
        <v>2</v>
      </c>
      <c r="I44" s="39">
        <v>2</v>
      </c>
      <c r="J44" s="41"/>
    </row>
    <row r="45" spans="1:10" s="8" customFormat="1" ht="23.25" customHeight="1">
      <c r="A45" s="93"/>
      <c r="B45" s="93"/>
      <c r="C45" s="43" t="s">
        <v>51</v>
      </c>
      <c r="D45" s="115" t="s">
        <v>52</v>
      </c>
      <c r="E45" s="116"/>
      <c r="F45" s="38">
        <v>1</v>
      </c>
      <c r="G45" s="38">
        <v>1</v>
      </c>
      <c r="H45" s="39">
        <v>2</v>
      </c>
      <c r="I45" s="39">
        <v>2</v>
      </c>
      <c r="J45" s="40"/>
    </row>
    <row r="46" spans="1:10" s="8" customFormat="1" ht="23.25" customHeight="1">
      <c r="A46" s="93"/>
      <c r="B46" s="93"/>
      <c r="C46" s="43" t="s">
        <v>53</v>
      </c>
      <c r="D46" s="115" t="s">
        <v>54</v>
      </c>
      <c r="E46" s="116"/>
      <c r="F46" s="43" t="s">
        <v>227</v>
      </c>
      <c r="G46" s="43" t="s">
        <v>227</v>
      </c>
      <c r="H46" s="39">
        <v>2</v>
      </c>
      <c r="I46" s="39">
        <v>2</v>
      </c>
      <c r="J46" s="41"/>
    </row>
    <row r="47" spans="1:10" s="8" customFormat="1" ht="23.25" customHeight="1">
      <c r="A47" s="93"/>
      <c r="B47" s="93"/>
      <c r="C47" s="43" t="s">
        <v>55</v>
      </c>
      <c r="D47" s="115" t="s">
        <v>56</v>
      </c>
      <c r="E47" s="116"/>
      <c r="F47" s="43" t="s">
        <v>227</v>
      </c>
      <c r="G47" s="43" t="s">
        <v>227</v>
      </c>
      <c r="H47" s="39">
        <v>2</v>
      </c>
      <c r="I47" s="39">
        <v>2</v>
      </c>
      <c r="J47" s="41"/>
    </row>
    <row r="48" spans="1:10" s="8" customFormat="1" ht="23.25" customHeight="1">
      <c r="A48" s="93"/>
      <c r="B48" s="93" t="s">
        <v>104</v>
      </c>
      <c r="C48" s="43" t="s">
        <v>57</v>
      </c>
      <c r="D48" s="115" t="s">
        <v>228</v>
      </c>
      <c r="E48" s="116"/>
      <c r="F48" s="43" t="s">
        <v>200</v>
      </c>
      <c r="G48" s="38">
        <v>0.98</v>
      </c>
      <c r="H48" s="39">
        <v>5</v>
      </c>
      <c r="I48" s="39">
        <v>5</v>
      </c>
      <c r="J48" s="41"/>
    </row>
    <row r="49" spans="1:10 16380:16382" s="8" customFormat="1" ht="23.25" customHeight="1">
      <c r="A49" s="93"/>
      <c r="B49" s="93"/>
      <c r="C49" s="43" t="s">
        <v>58</v>
      </c>
      <c r="D49" s="115" t="s">
        <v>103</v>
      </c>
      <c r="E49" s="116"/>
      <c r="F49" s="43" t="s">
        <v>201</v>
      </c>
      <c r="G49" s="38">
        <v>0.95</v>
      </c>
      <c r="H49" s="39">
        <v>5</v>
      </c>
      <c r="I49" s="39">
        <v>5</v>
      </c>
      <c r="J49" s="41"/>
    </row>
    <row r="50" spans="1:10 16380:16382" s="8" customFormat="1" ht="27.75" customHeight="1">
      <c r="A50" s="86" t="s">
        <v>59</v>
      </c>
      <c r="B50" s="87"/>
      <c r="C50" s="87"/>
      <c r="D50" s="87"/>
      <c r="E50" s="87"/>
      <c r="F50" s="87"/>
      <c r="G50" s="87"/>
      <c r="H50" s="88"/>
      <c r="I50" s="35">
        <v>94.6</v>
      </c>
      <c r="J50" s="35"/>
    </row>
    <row r="51" spans="1:10 16380:16382" s="9" customFormat="1" ht="45.95" customHeight="1">
      <c r="A51" s="117" t="s">
        <v>229</v>
      </c>
      <c r="B51" s="118"/>
      <c r="C51" s="118"/>
      <c r="D51" s="118"/>
      <c r="E51" s="118"/>
      <c r="F51" s="118"/>
      <c r="G51" s="118"/>
      <c r="H51" s="118"/>
      <c r="I51" s="118"/>
      <c r="J51" s="119"/>
    </row>
    <row r="52" spans="1:10 16380:16382" s="9" customFormat="1" ht="42.75" customHeight="1">
      <c r="A52" s="89" t="s">
        <v>60</v>
      </c>
      <c r="B52" s="89"/>
      <c r="C52" s="89"/>
      <c r="D52" s="89"/>
      <c r="E52" s="89"/>
      <c r="F52" s="89"/>
      <c r="G52" s="89"/>
      <c r="H52" s="89"/>
      <c r="I52" s="89"/>
      <c r="J52" s="89"/>
    </row>
    <row r="53" spans="1:10 16380:16382" s="8" customFormat="1" ht="39" customHeight="1">
      <c r="A53" s="89" t="s">
        <v>61</v>
      </c>
      <c r="B53" s="89"/>
      <c r="C53" s="89"/>
      <c r="D53" s="89"/>
      <c r="E53" s="89"/>
      <c r="F53" s="89"/>
      <c r="G53" s="89"/>
      <c r="H53" s="89"/>
      <c r="I53" s="89"/>
      <c r="J53" s="89"/>
    </row>
    <row r="54" spans="1:10 16380:16382" s="8" customFormat="1" ht="13.5">
      <c r="A54"/>
      <c r="B54"/>
      <c r="C54"/>
      <c r="D54"/>
      <c r="E54"/>
      <c r="F54"/>
      <c r="G54"/>
      <c r="H54"/>
      <c r="I54"/>
      <c r="J54"/>
    </row>
    <row r="55" spans="1:10 16380:16382" s="8" customFormat="1" ht="13.5">
      <c r="A55"/>
      <c r="B55"/>
      <c r="C55"/>
      <c r="D55"/>
      <c r="E55"/>
      <c r="F55"/>
      <c r="G55"/>
      <c r="H55"/>
      <c r="I55"/>
      <c r="J55"/>
    </row>
    <row r="56" spans="1:10 16380:16382" s="8" customFormat="1" ht="13.5">
      <c r="A56"/>
      <c r="B56"/>
      <c r="C56"/>
      <c r="D56"/>
      <c r="E56"/>
      <c r="F56"/>
      <c r="G56"/>
      <c r="H56"/>
      <c r="I56"/>
      <c r="J56"/>
    </row>
    <row r="57" spans="1:10 16380:16382" s="8" customFormat="1">
      <c r="XEZ57" s="10"/>
      <c r="XFA57" s="10"/>
      <c r="XFB57" s="10"/>
    </row>
  </sheetData>
  <mergeCells count="52">
    <mergeCell ref="A52:J52"/>
    <mergeCell ref="A3:A6"/>
    <mergeCell ref="B9:E9"/>
    <mergeCell ref="B10:E10"/>
    <mergeCell ref="B11:E11"/>
    <mergeCell ref="B12:E12"/>
    <mergeCell ref="F10:J10"/>
    <mergeCell ref="F11:J11"/>
    <mergeCell ref="F12:J12"/>
    <mergeCell ref="F9:J9"/>
    <mergeCell ref="G6:H6"/>
    <mergeCell ref="B7:E7"/>
    <mergeCell ref="F7:J7"/>
    <mergeCell ref="D47:E47"/>
    <mergeCell ref="D48:E48"/>
    <mergeCell ref="D49:E49"/>
    <mergeCell ref="C24:D24"/>
    <mergeCell ref="D25:D28"/>
    <mergeCell ref="D29:D32"/>
    <mergeCell ref="A51:J51"/>
    <mergeCell ref="D40:D41"/>
    <mergeCell ref="D43:E43"/>
    <mergeCell ref="D44:E44"/>
    <mergeCell ref="D45:E45"/>
    <mergeCell ref="D46:E46"/>
    <mergeCell ref="B48:B49"/>
    <mergeCell ref="C15:D18"/>
    <mergeCell ref="C19:D20"/>
    <mergeCell ref="C21:D21"/>
    <mergeCell ref="C22:D22"/>
    <mergeCell ref="C23:D23"/>
    <mergeCell ref="A1:J1"/>
    <mergeCell ref="B2:J2"/>
    <mergeCell ref="G3:H3"/>
    <mergeCell ref="G4:H4"/>
    <mergeCell ref="G5:H5"/>
    <mergeCell ref="A7:A13"/>
    <mergeCell ref="A50:H50"/>
    <mergeCell ref="A53:J53"/>
    <mergeCell ref="B13:E13"/>
    <mergeCell ref="F13:J13"/>
    <mergeCell ref="A14:A49"/>
    <mergeCell ref="B15:B24"/>
    <mergeCell ref="B25:B42"/>
    <mergeCell ref="C25:C34"/>
    <mergeCell ref="C35:C39"/>
    <mergeCell ref="C40:C42"/>
    <mergeCell ref="B8:E8"/>
    <mergeCell ref="F8:J8"/>
    <mergeCell ref="B43:B47"/>
    <mergeCell ref="D36:D38"/>
    <mergeCell ref="C14:D14"/>
  </mergeCells>
  <phoneticPr fontId="17" type="noConversion"/>
  <pageMargins left="0.74803149606299213" right="0.74803149606299213" top="0.39370078740157483" bottom="0.98425196850393704" header="0.51181102362204722" footer="0.51181102362204722"/>
  <pageSetup paperSize="9" scale="72" orientation="landscape" r:id="rId1"/>
</worksheet>
</file>

<file path=xl/worksheets/sheet2.xml><?xml version="1.0" encoding="utf-8"?>
<worksheet xmlns="http://schemas.openxmlformats.org/spreadsheetml/2006/main" xmlns:r="http://schemas.openxmlformats.org/officeDocument/2006/relationships">
  <sheetPr codeName="Sheet5"/>
  <dimension ref="A1:K8"/>
  <sheetViews>
    <sheetView workbookViewId="0">
      <selection activeCell="G13" sqref="G13"/>
    </sheetView>
  </sheetViews>
  <sheetFormatPr defaultColWidth="9" defaultRowHeight="13.5"/>
  <cols>
    <col min="1" max="1" width="8.125" style="3" customWidth="1"/>
    <col min="2" max="2" width="28.125" customWidth="1"/>
    <col min="3" max="4" width="12.625" customWidth="1"/>
    <col min="5" max="7" width="13.25" customWidth="1"/>
    <col min="8" max="10" width="12.625" customWidth="1"/>
    <col min="11" max="11" width="18" customWidth="1"/>
  </cols>
  <sheetData>
    <row r="1" spans="1:11" ht="57" customHeight="1">
      <c r="A1" s="121" t="s">
        <v>62</v>
      </c>
      <c r="B1" s="121"/>
      <c r="C1" s="121"/>
      <c r="D1" s="121"/>
      <c r="E1" s="121"/>
      <c r="F1" s="121"/>
      <c r="G1" s="121"/>
      <c r="H1" s="121"/>
      <c r="I1" s="121"/>
      <c r="J1" s="121"/>
      <c r="K1" s="121"/>
    </row>
    <row r="2" spans="1:11" s="2" customFormat="1" ht="39" customHeight="1">
      <c r="A2" s="123" t="s">
        <v>63</v>
      </c>
      <c r="B2" s="122" t="s">
        <v>64</v>
      </c>
      <c r="C2" s="126" t="s">
        <v>65</v>
      </c>
      <c r="D2" s="122" t="s">
        <v>66</v>
      </c>
      <c r="E2" s="122"/>
      <c r="F2" s="122"/>
      <c r="G2" s="122"/>
      <c r="H2" s="122"/>
      <c r="I2" s="122"/>
      <c r="J2" s="123" t="s">
        <v>67</v>
      </c>
      <c r="K2" s="123" t="s">
        <v>68</v>
      </c>
    </row>
    <row r="3" spans="1:11" s="2" customFormat="1" ht="30" customHeight="1">
      <c r="A3" s="124"/>
      <c r="B3" s="122"/>
      <c r="C3" s="126"/>
      <c r="D3" s="122" t="s">
        <v>2</v>
      </c>
      <c r="E3" s="122"/>
      <c r="F3" s="122"/>
      <c r="G3" s="122"/>
      <c r="H3" s="122" t="s">
        <v>69</v>
      </c>
      <c r="I3" s="122" t="s">
        <v>70</v>
      </c>
      <c r="J3" s="124"/>
      <c r="K3" s="124"/>
    </row>
    <row r="4" spans="1:11" s="2" customFormat="1" ht="30" customHeight="1">
      <c r="A4" s="125"/>
      <c r="B4" s="122"/>
      <c r="C4" s="126"/>
      <c r="D4" s="7" t="s">
        <v>71</v>
      </c>
      <c r="E4" s="6" t="s">
        <v>72</v>
      </c>
      <c r="F4" s="6" t="s">
        <v>73</v>
      </c>
      <c r="G4" s="6" t="s">
        <v>74</v>
      </c>
      <c r="H4" s="122"/>
      <c r="I4" s="126"/>
      <c r="J4" s="125"/>
      <c r="K4" s="124"/>
    </row>
    <row r="5" spans="1:11" ht="30" customHeight="1">
      <c r="A5" s="4">
        <v>1</v>
      </c>
      <c r="B5" s="20" t="s">
        <v>105</v>
      </c>
      <c r="C5" s="17" t="s">
        <v>107</v>
      </c>
      <c r="D5" s="4">
        <f>E5+F5</f>
        <v>4129.79</v>
      </c>
      <c r="E5" s="23">
        <v>2800</v>
      </c>
      <c r="F5" s="23">
        <v>1329.79</v>
      </c>
      <c r="G5" s="23"/>
      <c r="H5" s="4">
        <v>2423.86</v>
      </c>
      <c r="I5" s="26">
        <f>H5/D5</f>
        <v>0.58692088459703762</v>
      </c>
      <c r="J5" s="4">
        <v>91.4</v>
      </c>
      <c r="K5" s="25" t="s">
        <v>119</v>
      </c>
    </row>
    <row r="6" spans="1:11" ht="30" customHeight="1">
      <c r="A6" s="22">
        <v>2</v>
      </c>
      <c r="B6" s="21" t="s">
        <v>118</v>
      </c>
      <c r="C6" s="17" t="s">
        <v>107</v>
      </c>
      <c r="D6" s="4">
        <f t="shared" ref="D6:D7" si="0">E6+F6</f>
        <v>1611</v>
      </c>
      <c r="E6" s="4">
        <v>1611</v>
      </c>
      <c r="F6" s="4"/>
      <c r="G6" s="4"/>
      <c r="H6" s="4">
        <v>1611</v>
      </c>
      <c r="I6" s="26">
        <f t="shared" ref="I6:I7" si="1">H6/D6</f>
        <v>1</v>
      </c>
      <c r="J6" s="4">
        <v>100</v>
      </c>
      <c r="K6" s="1"/>
    </row>
    <row r="7" spans="1:11" ht="30" customHeight="1">
      <c r="A7" s="4">
        <v>3</v>
      </c>
      <c r="B7" s="21" t="s">
        <v>106</v>
      </c>
      <c r="C7" s="17" t="s">
        <v>107</v>
      </c>
      <c r="D7" s="4">
        <f t="shared" si="0"/>
        <v>92</v>
      </c>
      <c r="E7" s="4">
        <v>92</v>
      </c>
      <c r="F7" s="4"/>
      <c r="G7" s="4"/>
      <c r="H7" s="4">
        <v>92</v>
      </c>
      <c r="I7" s="26">
        <f t="shared" si="1"/>
        <v>1</v>
      </c>
      <c r="J7" s="4">
        <v>100</v>
      </c>
      <c r="K7" s="1"/>
    </row>
    <row r="8" spans="1:11" ht="30" customHeight="1">
      <c r="A8" s="4"/>
      <c r="B8" s="5" t="s">
        <v>75</v>
      </c>
      <c r="C8" s="1"/>
      <c r="D8" s="24">
        <f>SUM(D5:D7)</f>
        <v>5832.79</v>
      </c>
      <c r="E8" s="57">
        <f t="shared" ref="E8:H8" si="2">SUM(E5:E7)</f>
        <v>4503</v>
      </c>
      <c r="F8" s="57">
        <f t="shared" si="2"/>
        <v>1329.79</v>
      </c>
      <c r="G8" s="57"/>
      <c r="H8" s="57">
        <f t="shared" si="2"/>
        <v>4126.8600000000006</v>
      </c>
      <c r="I8" s="57"/>
      <c r="J8" s="57"/>
      <c r="K8" s="1"/>
    </row>
  </sheetData>
  <mergeCells count="10">
    <mergeCell ref="A1:K1"/>
    <mergeCell ref="D2:I2"/>
    <mergeCell ref="D3:G3"/>
    <mergeCell ref="A2:A4"/>
    <mergeCell ref="B2:B4"/>
    <mergeCell ref="C2:C4"/>
    <mergeCell ref="H3:H4"/>
    <mergeCell ref="I3:I4"/>
    <mergeCell ref="J2:J4"/>
    <mergeCell ref="K2:K4"/>
  </mergeCells>
  <phoneticPr fontId="17" type="noConversion"/>
  <pageMargins left="0.74803149606299213" right="0.74803149606299213" top="0.98425196850393704" bottom="0.98425196850393704" header="0.51181102362204722" footer="0.51181102362204722"/>
  <pageSetup paperSize="9" scale="81" orientation="landscape" r:id="rId1"/>
</worksheet>
</file>

<file path=xl/worksheets/sheet3.xml><?xml version="1.0" encoding="utf-8"?>
<worksheet xmlns="http://schemas.openxmlformats.org/spreadsheetml/2006/main" xmlns:r="http://schemas.openxmlformats.org/officeDocument/2006/relationships">
  <sheetPr codeName="Sheet6"/>
  <dimension ref="A1:N66"/>
  <sheetViews>
    <sheetView topLeftCell="A4" workbookViewId="0">
      <selection activeCell="G30" sqref="G30:L30"/>
    </sheetView>
  </sheetViews>
  <sheetFormatPr defaultColWidth="9" defaultRowHeight="13.5"/>
  <cols>
    <col min="1" max="1" width="5.25" customWidth="1"/>
    <col min="3" max="3" width="7.25" customWidth="1"/>
    <col min="5" max="5" width="15.25" customWidth="1"/>
    <col min="6" max="6" width="10.5" customWidth="1"/>
    <col min="7" max="7" width="21.625" customWidth="1"/>
    <col min="8" max="8" width="15.75" customWidth="1"/>
    <col min="9" max="9" width="9.875" customWidth="1"/>
    <col min="10" max="10" width="0.875" customWidth="1"/>
    <col min="11" max="11" width="14.375" customWidth="1"/>
    <col min="12" max="12" width="1" customWidth="1"/>
    <col min="13" max="13" width="12.375" customWidth="1"/>
    <col min="14" max="14" width="24.25" customWidth="1"/>
  </cols>
  <sheetData>
    <row r="1" spans="1:14" ht="42" customHeight="1">
      <c r="A1" s="171" t="s">
        <v>202</v>
      </c>
      <c r="B1" s="171"/>
      <c r="C1" s="171"/>
      <c r="D1" s="171"/>
      <c r="E1" s="171"/>
      <c r="F1" s="171"/>
      <c r="G1" s="171"/>
      <c r="H1" s="171"/>
      <c r="I1" s="171"/>
      <c r="J1" s="171"/>
      <c r="K1" s="171"/>
      <c r="L1" s="171"/>
      <c r="M1" s="171"/>
      <c r="N1" s="171"/>
    </row>
    <row r="2" spans="1:14" ht="24" customHeight="1">
      <c r="A2" s="170" t="s">
        <v>64</v>
      </c>
      <c r="B2" s="170"/>
      <c r="C2" s="170" t="s">
        <v>120</v>
      </c>
      <c r="D2" s="170"/>
      <c r="E2" s="170"/>
      <c r="F2" s="170"/>
      <c r="G2" s="170"/>
      <c r="H2" s="170"/>
      <c r="I2" s="170"/>
      <c r="J2" s="170"/>
      <c r="K2" s="170"/>
      <c r="L2" s="170"/>
      <c r="M2" s="170"/>
      <c r="N2" s="170"/>
    </row>
    <row r="3" spans="1:14" ht="24.75" customHeight="1">
      <c r="A3" s="170" t="s">
        <v>65</v>
      </c>
      <c r="B3" s="170"/>
      <c r="C3" s="170" t="s">
        <v>203</v>
      </c>
      <c r="D3" s="170"/>
      <c r="E3" s="170"/>
      <c r="F3" s="170"/>
      <c r="G3" s="170"/>
      <c r="H3" s="170" t="s">
        <v>76</v>
      </c>
      <c r="I3" s="170"/>
      <c r="J3" s="170" t="s">
        <v>204</v>
      </c>
      <c r="K3" s="170"/>
      <c r="L3" s="170"/>
      <c r="M3" s="170"/>
      <c r="N3" s="170"/>
    </row>
    <row r="4" spans="1:14" ht="15" customHeight="1">
      <c r="A4" s="170" t="s">
        <v>66</v>
      </c>
      <c r="B4" s="170"/>
      <c r="C4" s="170"/>
      <c r="D4" s="170"/>
      <c r="E4" s="170" t="s">
        <v>1</v>
      </c>
      <c r="F4" s="170" t="s">
        <v>77</v>
      </c>
      <c r="G4" s="170"/>
      <c r="H4" s="170" t="s">
        <v>78</v>
      </c>
      <c r="I4" s="170"/>
      <c r="J4" s="170" t="s">
        <v>5</v>
      </c>
      <c r="K4" s="170"/>
      <c r="L4" s="170" t="s">
        <v>79</v>
      </c>
      <c r="M4" s="170"/>
      <c r="N4" s="170" t="s">
        <v>6</v>
      </c>
    </row>
    <row r="5" spans="1:14" ht="15" customHeight="1">
      <c r="A5" s="170"/>
      <c r="B5" s="170"/>
      <c r="C5" s="170"/>
      <c r="D5" s="170"/>
      <c r="E5" s="170"/>
      <c r="F5" s="170"/>
      <c r="G5" s="170"/>
      <c r="H5" s="170"/>
      <c r="I5" s="170"/>
      <c r="J5" s="170"/>
      <c r="K5" s="170"/>
      <c r="L5" s="170"/>
      <c r="M5" s="170"/>
      <c r="N5" s="170"/>
    </row>
    <row r="6" spans="1:14" ht="15" customHeight="1">
      <c r="A6" s="170"/>
      <c r="B6" s="170"/>
      <c r="C6" s="172" t="s">
        <v>80</v>
      </c>
      <c r="D6" s="172"/>
      <c r="E6" s="53">
        <f>E7+E8</f>
        <v>4129.79</v>
      </c>
      <c r="F6" s="170">
        <f>F7+F8</f>
        <v>4129.79</v>
      </c>
      <c r="G6" s="170"/>
      <c r="H6" s="170">
        <v>2423.86</v>
      </c>
      <c r="I6" s="170"/>
      <c r="J6" s="170">
        <v>10</v>
      </c>
      <c r="K6" s="170"/>
      <c r="L6" s="169">
        <v>0.58689999999999998</v>
      </c>
      <c r="M6" s="169"/>
      <c r="N6" s="53">
        <v>5.9</v>
      </c>
    </row>
    <row r="7" spans="1:14" ht="15" customHeight="1">
      <c r="A7" s="170"/>
      <c r="B7" s="170"/>
      <c r="C7" s="170" t="s">
        <v>81</v>
      </c>
      <c r="D7" s="170"/>
      <c r="E7" s="53">
        <v>2800</v>
      </c>
      <c r="F7" s="170">
        <v>2800</v>
      </c>
      <c r="G7" s="170"/>
      <c r="H7" s="170">
        <v>1442.16</v>
      </c>
      <c r="I7" s="170"/>
      <c r="J7" s="170" t="s">
        <v>9</v>
      </c>
      <c r="K7" s="170"/>
      <c r="L7" s="169">
        <v>0.5151</v>
      </c>
      <c r="M7" s="170"/>
      <c r="N7" s="53" t="s">
        <v>9</v>
      </c>
    </row>
    <row r="8" spans="1:14" ht="15" customHeight="1">
      <c r="A8" s="170"/>
      <c r="B8" s="170"/>
      <c r="C8" s="170" t="s">
        <v>82</v>
      </c>
      <c r="D8" s="170"/>
      <c r="E8" s="53">
        <v>1329.79</v>
      </c>
      <c r="F8" s="170">
        <v>1329.79</v>
      </c>
      <c r="G8" s="170"/>
      <c r="H8" s="170">
        <v>981.7</v>
      </c>
      <c r="I8" s="170"/>
      <c r="J8" s="170" t="s">
        <v>9</v>
      </c>
      <c r="K8" s="170"/>
      <c r="L8" s="169">
        <v>0.73819999999999997</v>
      </c>
      <c r="M8" s="170"/>
      <c r="N8" s="53" t="s">
        <v>9</v>
      </c>
    </row>
    <row r="9" spans="1:14" ht="18" customHeight="1">
      <c r="A9" s="170"/>
      <c r="B9" s="170"/>
      <c r="C9" s="170" t="s">
        <v>74</v>
      </c>
      <c r="D9" s="170"/>
      <c r="E9" s="53"/>
      <c r="F9" s="170"/>
      <c r="G9" s="170"/>
      <c r="H9" s="170"/>
      <c r="I9" s="170"/>
      <c r="J9" s="170" t="s">
        <v>9</v>
      </c>
      <c r="K9" s="170"/>
      <c r="L9" s="170"/>
      <c r="M9" s="170"/>
      <c r="N9" s="53" t="s">
        <v>9</v>
      </c>
    </row>
    <row r="10" spans="1:14" ht="21" customHeight="1">
      <c r="A10" s="170" t="s">
        <v>83</v>
      </c>
      <c r="B10" s="170" t="s">
        <v>12</v>
      </c>
      <c r="C10" s="170"/>
      <c r="D10" s="170"/>
      <c r="E10" s="170"/>
      <c r="F10" s="170"/>
      <c r="G10" s="170"/>
      <c r="H10" s="170" t="s">
        <v>84</v>
      </c>
      <c r="I10" s="170"/>
      <c r="J10" s="170"/>
      <c r="K10" s="170"/>
      <c r="L10" s="170"/>
      <c r="M10" s="170"/>
      <c r="N10" s="170"/>
    </row>
    <row r="11" spans="1:14" ht="321" customHeight="1">
      <c r="A11" s="170"/>
      <c r="B11" s="173" t="s">
        <v>205</v>
      </c>
      <c r="C11" s="174"/>
      <c r="D11" s="174"/>
      <c r="E11" s="174"/>
      <c r="F11" s="174"/>
      <c r="G11" s="175"/>
      <c r="H11" s="173" t="s">
        <v>236</v>
      </c>
      <c r="I11" s="174"/>
      <c r="J11" s="174"/>
      <c r="K11" s="174"/>
      <c r="L11" s="174"/>
      <c r="M11" s="174"/>
      <c r="N11" s="175"/>
    </row>
    <row r="12" spans="1:14" ht="27" customHeight="1">
      <c r="A12" s="162" t="s">
        <v>85</v>
      </c>
      <c r="B12" s="50" t="s">
        <v>15</v>
      </c>
      <c r="C12" s="50" t="s">
        <v>16</v>
      </c>
      <c r="D12" s="135" t="s">
        <v>17</v>
      </c>
      <c r="E12" s="135"/>
      <c r="F12" s="135"/>
      <c r="G12" s="50" t="s">
        <v>206</v>
      </c>
      <c r="H12" s="50" t="s">
        <v>121</v>
      </c>
      <c r="I12" s="129" t="s">
        <v>5</v>
      </c>
      <c r="J12" s="129"/>
      <c r="K12" s="129" t="s">
        <v>6</v>
      </c>
      <c r="L12" s="129"/>
      <c r="M12" s="129" t="s">
        <v>20</v>
      </c>
      <c r="N12" s="129"/>
    </row>
    <row r="13" spans="1:14" ht="22.5" customHeight="1">
      <c r="A13" s="162"/>
      <c r="B13" s="135" t="s">
        <v>122</v>
      </c>
      <c r="C13" s="135" t="s">
        <v>86</v>
      </c>
      <c r="D13" s="179" t="s">
        <v>123</v>
      </c>
      <c r="E13" s="180"/>
      <c r="F13" s="181"/>
      <c r="G13" s="27" t="s">
        <v>124</v>
      </c>
      <c r="H13" s="27" t="s">
        <v>124</v>
      </c>
      <c r="I13" s="182">
        <v>4</v>
      </c>
      <c r="J13" s="183"/>
      <c r="K13" s="182">
        <v>4</v>
      </c>
      <c r="L13" s="183"/>
      <c r="M13" s="129"/>
      <c r="N13" s="129"/>
    </row>
    <row r="14" spans="1:14" ht="27" customHeight="1">
      <c r="A14" s="162"/>
      <c r="B14" s="135"/>
      <c r="C14" s="135"/>
      <c r="D14" s="179" t="s">
        <v>125</v>
      </c>
      <c r="E14" s="180"/>
      <c r="F14" s="181"/>
      <c r="G14" s="27" t="s">
        <v>126</v>
      </c>
      <c r="H14" s="27" t="s">
        <v>127</v>
      </c>
      <c r="I14" s="182">
        <v>4</v>
      </c>
      <c r="J14" s="183"/>
      <c r="K14" s="182">
        <v>2.6</v>
      </c>
      <c r="L14" s="183"/>
      <c r="M14" s="154" t="s">
        <v>207</v>
      </c>
      <c r="N14" s="155"/>
    </row>
    <row r="15" spans="1:14" ht="15" customHeight="1">
      <c r="A15" s="162"/>
      <c r="B15" s="135"/>
      <c r="C15" s="135"/>
      <c r="D15" s="179" t="s">
        <v>128</v>
      </c>
      <c r="E15" s="180"/>
      <c r="F15" s="181"/>
      <c r="G15" s="27" t="s">
        <v>129</v>
      </c>
      <c r="H15" s="27" t="s">
        <v>208</v>
      </c>
      <c r="I15" s="182">
        <v>3</v>
      </c>
      <c r="J15" s="183"/>
      <c r="K15" s="182">
        <v>3</v>
      </c>
      <c r="L15" s="183"/>
      <c r="M15" s="127"/>
      <c r="N15" s="128"/>
    </row>
    <row r="16" spans="1:14" ht="15" customHeight="1">
      <c r="A16" s="162"/>
      <c r="B16" s="135"/>
      <c r="C16" s="135"/>
      <c r="D16" s="179" t="s">
        <v>130</v>
      </c>
      <c r="E16" s="180"/>
      <c r="F16" s="181"/>
      <c r="G16" s="27" t="s">
        <v>131</v>
      </c>
      <c r="H16" s="27" t="s">
        <v>131</v>
      </c>
      <c r="I16" s="184">
        <v>2</v>
      </c>
      <c r="J16" s="185"/>
      <c r="K16" s="184">
        <v>2</v>
      </c>
      <c r="L16" s="185"/>
      <c r="M16" s="127"/>
      <c r="N16" s="128"/>
    </row>
    <row r="17" spans="1:14" ht="15" customHeight="1">
      <c r="A17" s="162"/>
      <c r="B17" s="135"/>
      <c r="C17" s="135"/>
      <c r="D17" s="137" t="s">
        <v>209</v>
      </c>
      <c r="E17" s="137"/>
      <c r="F17" s="137"/>
      <c r="G17" s="51">
        <v>5</v>
      </c>
      <c r="H17" s="51">
        <v>5</v>
      </c>
      <c r="I17" s="127">
        <v>4</v>
      </c>
      <c r="J17" s="128"/>
      <c r="K17" s="127">
        <v>4</v>
      </c>
      <c r="L17" s="128"/>
      <c r="M17" s="127"/>
      <c r="N17" s="128"/>
    </row>
    <row r="18" spans="1:14" ht="37.5" customHeight="1">
      <c r="A18" s="162"/>
      <c r="B18" s="135"/>
      <c r="C18" s="135"/>
      <c r="D18" s="137" t="s">
        <v>210</v>
      </c>
      <c r="E18" s="137"/>
      <c r="F18" s="137"/>
      <c r="G18" s="51">
        <v>8</v>
      </c>
      <c r="H18" s="51">
        <v>6</v>
      </c>
      <c r="I18" s="127">
        <v>4</v>
      </c>
      <c r="J18" s="128"/>
      <c r="K18" s="127">
        <v>3</v>
      </c>
      <c r="L18" s="128"/>
      <c r="M18" s="154" t="s">
        <v>231</v>
      </c>
      <c r="N18" s="155"/>
    </row>
    <row r="19" spans="1:14" ht="20.25" customHeight="1">
      <c r="A19" s="162"/>
      <c r="B19" s="135"/>
      <c r="C19" s="135"/>
      <c r="D19" s="166" t="s">
        <v>132</v>
      </c>
      <c r="E19" s="167"/>
      <c r="F19" s="168"/>
      <c r="G19" s="28" t="s">
        <v>133</v>
      </c>
      <c r="H19" s="28" t="s">
        <v>134</v>
      </c>
      <c r="I19" s="129">
        <v>2</v>
      </c>
      <c r="J19" s="129"/>
      <c r="K19" s="129">
        <v>2</v>
      </c>
      <c r="L19" s="129"/>
      <c r="M19" s="129"/>
      <c r="N19" s="129"/>
    </row>
    <row r="20" spans="1:14" ht="63.75" customHeight="1">
      <c r="A20" s="162"/>
      <c r="B20" s="135"/>
      <c r="C20" s="135"/>
      <c r="D20" s="166" t="s">
        <v>135</v>
      </c>
      <c r="E20" s="167"/>
      <c r="F20" s="168"/>
      <c r="G20" s="28" t="s">
        <v>136</v>
      </c>
      <c r="H20" s="51" t="s">
        <v>137</v>
      </c>
      <c r="I20" s="129">
        <v>3</v>
      </c>
      <c r="J20" s="129"/>
      <c r="K20" s="129">
        <v>2</v>
      </c>
      <c r="L20" s="129"/>
      <c r="M20" s="186" t="s">
        <v>230</v>
      </c>
      <c r="N20" s="187"/>
    </row>
    <row r="21" spans="1:14" ht="15" customHeight="1">
      <c r="A21" s="162"/>
      <c r="B21" s="135"/>
      <c r="C21" s="135"/>
      <c r="D21" s="166" t="s">
        <v>138</v>
      </c>
      <c r="E21" s="167"/>
      <c r="F21" s="168"/>
      <c r="G21" s="28" t="s">
        <v>139</v>
      </c>
      <c r="H21" s="51" t="s">
        <v>140</v>
      </c>
      <c r="I21" s="129">
        <v>2</v>
      </c>
      <c r="J21" s="129"/>
      <c r="K21" s="129">
        <v>2</v>
      </c>
      <c r="L21" s="129"/>
      <c r="M21" s="127"/>
      <c r="N21" s="128"/>
    </row>
    <row r="22" spans="1:14" ht="15" customHeight="1">
      <c r="A22" s="162"/>
      <c r="B22" s="135"/>
      <c r="C22" s="135"/>
      <c r="D22" s="137" t="s">
        <v>141</v>
      </c>
      <c r="E22" s="137"/>
      <c r="F22" s="137"/>
      <c r="G22" s="51">
        <v>8</v>
      </c>
      <c r="H22" s="51">
        <v>8</v>
      </c>
      <c r="I22" s="129">
        <v>2</v>
      </c>
      <c r="J22" s="129"/>
      <c r="K22" s="129">
        <v>2</v>
      </c>
      <c r="L22" s="129"/>
      <c r="M22" s="127"/>
      <c r="N22" s="128"/>
    </row>
    <row r="23" spans="1:14" ht="15" customHeight="1">
      <c r="A23" s="162"/>
      <c r="B23" s="135"/>
      <c r="C23" s="135"/>
      <c r="D23" s="137" t="s">
        <v>109</v>
      </c>
      <c r="E23" s="137"/>
      <c r="F23" s="137"/>
      <c r="G23" s="51">
        <v>6</v>
      </c>
      <c r="H23" s="51">
        <v>6</v>
      </c>
      <c r="I23" s="129">
        <v>2</v>
      </c>
      <c r="J23" s="129"/>
      <c r="K23" s="129">
        <v>2</v>
      </c>
      <c r="L23" s="129"/>
      <c r="M23" s="127"/>
      <c r="N23" s="128"/>
    </row>
    <row r="24" spans="1:14" ht="26.25" customHeight="1">
      <c r="A24" s="162"/>
      <c r="B24" s="135"/>
      <c r="C24" s="157" t="s">
        <v>87</v>
      </c>
      <c r="D24" s="176" t="s">
        <v>142</v>
      </c>
      <c r="E24" s="177"/>
      <c r="F24" s="178"/>
      <c r="G24" s="29" t="s">
        <v>143</v>
      </c>
      <c r="H24" s="51" t="s">
        <v>144</v>
      </c>
      <c r="I24" s="127">
        <v>3</v>
      </c>
      <c r="J24" s="128"/>
      <c r="K24" s="127">
        <v>3</v>
      </c>
      <c r="L24" s="128"/>
      <c r="M24" s="129"/>
      <c r="N24" s="129"/>
    </row>
    <row r="25" spans="1:14" ht="29.25" customHeight="1">
      <c r="A25" s="162"/>
      <c r="B25" s="135"/>
      <c r="C25" s="158"/>
      <c r="D25" s="176" t="s">
        <v>145</v>
      </c>
      <c r="E25" s="177"/>
      <c r="F25" s="178"/>
      <c r="G25" s="29" t="s">
        <v>146</v>
      </c>
      <c r="H25" s="30">
        <v>0.6</v>
      </c>
      <c r="I25" s="127">
        <v>2</v>
      </c>
      <c r="J25" s="128"/>
      <c r="K25" s="127">
        <v>1</v>
      </c>
      <c r="L25" s="128"/>
      <c r="M25" s="154" t="s">
        <v>207</v>
      </c>
      <c r="N25" s="155"/>
    </row>
    <row r="26" spans="1:14" ht="15" customHeight="1">
      <c r="A26" s="162"/>
      <c r="B26" s="135"/>
      <c r="C26" s="158"/>
      <c r="D26" s="176" t="s">
        <v>147</v>
      </c>
      <c r="E26" s="177"/>
      <c r="F26" s="178"/>
      <c r="G26" s="29" t="s">
        <v>148</v>
      </c>
      <c r="H26" s="30">
        <v>0.95</v>
      </c>
      <c r="I26" s="127">
        <v>2</v>
      </c>
      <c r="J26" s="128"/>
      <c r="K26" s="127">
        <v>2</v>
      </c>
      <c r="L26" s="128"/>
      <c r="M26" s="127"/>
      <c r="N26" s="128"/>
    </row>
    <row r="27" spans="1:14" ht="15" customHeight="1">
      <c r="A27" s="162"/>
      <c r="B27" s="135"/>
      <c r="C27" s="158"/>
      <c r="D27" s="137" t="s">
        <v>284</v>
      </c>
      <c r="E27" s="137"/>
      <c r="F27" s="137"/>
      <c r="G27" s="51">
        <v>3</v>
      </c>
      <c r="H27" s="51">
        <v>5</v>
      </c>
      <c r="I27" s="127">
        <v>2</v>
      </c>
      <c r="J27" s="128"/>
      <c r="K27" s="127">
        <v>2</v>
      </c>
      <c r="L27" s="128"/>
      <c r="M27" s="127"/>
      <c r="N27" s="128"/>
    </row>
    <row r="28" spans="1:14" ht="15" customHeight="1">
      <c r="A28" s="162"/>
      <c r="B28" s="135"/>
      <c r="C28" s="158"/>
      <c r="D28" s="166" t="s">
        <v>149</v>
      </c>
      <c r="E28" s="167"/>
      <c r="F28" s="168"/>
      <c r="G28" s="28" t="s">
        <v>150</v>
      </c>
      <c r="H28" s="30">
        <v>0.7</v>
      </c>
      <c r="I28" s="127">
        <v>1</v>
      </c>
      <c r="J28" s="128"/>
      <c r="K28" s="127">
        <v>1</v>
      </c>
      <c r="L28" s="128"/>
      <c r="M28" s="127"/>
      <c r="N28" s="128"/>
    </row>
    <row r="29" spans="1:14" ht="16.5" customHeight="1">
      <c r="A29" s="162"/>
      <c r="B29" s="135"/>
      <c r="C29" s="158"/>
      <c r="D29" s="166" t="s">
        <v>285</v>
      </c>
      <c r="E29" s="167"/>
      <c r="F29" s="168"/>
      <c r="G29" s="28" t="s">
        <v>150</v>
      </c>
      <c r="H29" s="30">
        <v>0.7</v>
      </c>
      <c r="I29" s="127">
        <v>1</v>
      </c>
      <c r="J29" s="128"/>
      <c r="K29" s="127">
        <v>1</v>
      </c>
      <c r="L29" s="128"/>
      <c r="M29" s="127"/>
      <c r="N29" s="128"/>
    </row>
    <row r="30" spans="1:14" ht="17.25" customHeight="1">
      <c r="A30" s="162"/>
      <c r="B30" s="135"/>
      <c r="C30" s="159"/>
      <c r="D30" s="166" t="s">
        <v>287</v>
      </c>
      <c r="E30" s="167"/>
      <c r="F30" s="168"/>
      <c r="G30" s="28" t="s">
        <v>150</v>
      </c>
      <c r="H30" s="30">
        <v>0.7</v>
      </c>
      <c r="I30" s="127">
        <v>2</v>
      </c>
      <c r="J30" s="128"/>
      <c r="K30" s="127">
        <v>2</v>
      </c>
      <c r="L30" s="128"/>
      <c r="M30" s="127"/>
      <c r="N30" s="128"/>
    </row>
    <row r="31" spans="1:14" ht="15" customHeight="1">
      <c r="A31" s="162"/>
      <c r="B31" s="135"/>
      <c r="C31" s="135" t="s">
        <v>88</v>
      </c>
      <c r="D31" s="143" t="s">
        <v>151</v>
      </c>
      <c r="E31" s="144"/>
      <c r="F31" s="145"/>
      <c r="G31" s="29" t="s">
        <v>152</v>
      </c>
      <c r="H31" s="30">
        <v>0.9</v>
      </c>
      <c r="I31" s="127">
        <v>1</v>
      </c>
      <c r="J31" s="128"/>
      <c r="K31" s="127">
        <v>1</v>
      </c>
      <c r="L31" s="128"/>
      <c r="M31" s="127"/>
      <c r="N31" s="128"/>
    </row>
    <row r="32" spans="1:14" ht="21" customHeight="1">
      <c r="A32" s="162"/>
      <c r="B32" s="135"/>
      <c r="C32" s="135"/>
      <c r="D32" s="143" t="s">
        <v>153</v>
      </c>
      <c r="E32" s="144"/>
      <c r="F32" s="145"/>
      <c r="G32" s="29" t="s">
        <v>154</v>
      </c>
      <c r="H32" s="51" t="s">
        <v>155</v>
      </c>
      <c r="I32" s="127">
        <v>1</v>
      </c>
      <c r="J32" s="128"/>
      <c r="K32" s="127">
        <v>1</v>
      </c>
      <c r="L32" s="128"/>
      <c r="M32" s="129"/>
      <c r="N32" s="129"/>
    </row>
    <row r="33" spans="1:14" ht="15" customHeight="1">
      <c r="A33" s="162"/>
      <c r="B33" s="135"/>
      <c r="C33" s="135"/>
      <c r="D33" s="166" t="s">
        <v>156</v>
      </c>
      <c r="E33" s="167"/>
      <c r="F33" s="168"/>
      <c r="G33" s="28" t="s">
        <v>110</v>
      </c>
      <c r="H33" s="28" t="s">
        <v>110</v>
      </c>
      <c r="I33" s="129">
        <v>1</v>
      </c>
      <c r="J33" s="129"/>
      <c r="K33" s="129">
        <v>1</v>
      </c>
      <c r="L33" s="129"/>
      <c r="M33" s="127"/>
      <c r="N33" s="128"/>
    </row>
    <row r="34" spans="1:14" ht="15" customHeight="1">
      <c r="A34" s="162"/>
      <c r="B34" s="135"/>
      <c r="C34" s="135" t="s">
        <v>89</v>
      </c>
      <c r="D34" s="146" t="s">
        <v>157</v>
      </c>
      <c r="E34" s="147"/>
      <c r="F34" s="148"/>
      <c r="G34" s="157" t="s">
        <v>157</v>
      </c>
      <c r="H34" s="157" t="s">
        <v>211</v>
      </c>
      <c r="I34" s="130">
        <v>2</v>
      </c>
      <c r="J34" s="131"/>
      <c r="K34" s="130">
        <v>2</v>
      </c>
      <c r="L34" s="131"/>
      <c r="M34" s="130"/>
      <c r="N34" s="131"/>
    </row>
    <row r="35" spans="1:14" ht="15" customHeight="1">
      <c r="A35" s="162"/>
      <c r="B35" s="135"/>
      <c r="C35" s="135"/>
      <c r="D35" s="149"/>
      <c r="E35" s="150"/>
      <c r="F35" s="151"/>
      <c r="G35" s="159"/>
      <c r="H35" s="159"/>
      <c r="I35" s="133"/>
      <c r="J35" s="134"/>
      <c r="K35" s="133"/>
      <c r="L35" s="134"/>
      <c r="M35" s="133"/>
      <c r="N35" s="134"/>
    </row>
    <row r="36" spans="1:14" ht="13.5" customHeight="1">
      <c r="A36" s="162"/>
      <c r="B36" s="135" t="s">
        <v>158</v>
      </c>
      <c r="C36" s="135" t="s">
        <v>41</v>
      </c>
      <c r="D36" s="146" t="s">
        <v>159</v>
      </c>
      <c r="E36" s="147"/>
      <c r="F36" s="148"/>
      <c r="G36" s="152" t="s">
        <v>160</v>
      </c>
      <c r="H36" s="157" t="s">
        <v>212</v>
      </c>
      <c r="I36" s="130">
        <v>3</v>
      </c>
      <c r="J36" s="131"/>
      <c r="K36" s="130">
        <v>3</v>
      </c>
      <c r="L36" s="131"/>
      <c r="M36" s="130"/>
      <c r="N36" s="131"/>
    </row>
    <row r="37" spans="1:14" ht="13.5" customHeight="1">
      <c r="A37" s="162"/>
      <c r="B37" s="135"/>
      <c r="C37" s="135"/>
      <c r="D37" s="149"/>
      <c r="E37" s="150"/>
      <c r="F37" s="151"/>
      <c r="G37" s="153"/>
      <c r="H37" s="159"/>
      <c r="I37" s="133"/>
      <c r="J37" s="134"/>
      <c r="K37" s="133"/>
      <c r="L37" s="134"/>
      <c r="M37" s="133"/>
      <c r="N37" s="134"/>
    </row>
    <row r="38" spans="1:14" ht="15.95" customHeight="1">
      <c r="A38" s="162"/>
      <c r="B38" s="135"/>
      <c r="C38" s="135"/>
      <c r="D38" s="137" t="s">
        <v>135</v>
      </c>
      <c r="E38" s="137"/>
      <c r="F38" s="137"/>
      <c r="G38" s="51" t="s">
        <v>162</v>
      </c>
      <c r="H38" s="51" t="s">
        <v>163</v>
      </c>
      <c r="I38" s="129">
        <v>1</v>
      </c>
      <c r="J38" s="129"/>
      <c r="K38" s="129">
        <v>1</v>
      </c>
      <c r="L38" s="129"/>
      <c r="M38" s="129"/>
      <c r="N38" s="129"/>
    </row>
    <row r="39" spans="1:14" ht="18.75" customHeight="1">
      <c r="A39" s="162"/>
      <c r="B39" s="135"/>
      <c r="C39" s="135"/>
      <c r="D39" s="137" t="s">
        <v>164</v>
      </c>
      <c r="E39" s="137"/>
      <c r="F39" s="137"/>
      <c r="G39" s="51" t="s">
        <v>165</v>
      </c>
      <c r="H39" s="51" t="s">
        <v>166</v>
      </c>
      <c r="I39" s="129">
        <v>1</v>
      </c>
      <c r="J39" s="129"/>
      <c r="K39" s="129">
        <v>1</v>
      </c>
      <c r="L39" s="129"/>
      <c r="M39" s="129"/>
      <c r="N39" s="129"/>
    </row>
    <row r="40" spans="1:14" ht="48.75" customHeight="1">
      <c r="A40" s="162"/>
      <c r="B40" s="135"/>
      <c r="C40" s="135"/>
      <c r="D40" s="143" t="s">
        <v>167</v>
      </c>
      <c r="E40" s="144"/>
      <c r="F40" s="145"/>
      <c r="G40" s="51" t="s">
        <v>143</v>
      </c>
      <c r="H40" s="51" t="s">
        <v>168</v>
      </c>
      <c r="I40" s="129">
        <v>1</v>
      </c>
      <c r="J40" s="129"/>
      <c r="K40" s="129">
        <v>0.9</v>
      </c>
      <c r="L40" s="129"/>
      <c r="M40" s="154" t="s">
        <v>233</v>
      </c>
      <c r="N40" s="155"/>
    </row>
    <row r="41" spans="1:14" ht="13.5" customHeight="1">
      <c r="A41" s="162"/>
      <c r="B41" s="135"/>
      <c r="C41" s="135"/>
      <c r="D41" s="143" t="s">
        <v>169</v>
      </c>
      <c r="E41" s="144"/>
      <c r="F41" s="145"/>
      <c r="G41" s="51" t="s">
        <v>170</v>
      </c>
      <c r="H41" s="51" t="s">
        <v>171</v>
      </c>
      <c r="I41" s="133">
        <v>1</v>
      </c>
      <c r="J41" s="134"/>
      <c r="K41" s="133">
        <v>1</v>
      </c>
      <c r="L41" s="134"/>
      <c r="M41" s="47"/>
      <c r="N41" s="48"/>
    </row>
    <row r="42" spans="1:14" ht="13.5" customHeight="1">
      <c r="A42" s="162"/>
      <c r="B42" s="135"/>
      <c r="C42" s="135"/>
      <c r="D42" s="136" t="s">
        <v>113</v>
      </c>
      <c r="E42" s="136"/>
      <c r="F42" s="136"/>
      <c r="G42" s="52" t="s">
        <v>213</v>
      </c>
      <c r="H42" s="52" t="s">
        <v>114</v>
      </c>
      <c r="I42" s="156">
        <v>2</v>
      </c>
      <c r="J42" s="156"/>
      <c r="K42" s="156">
        <v>2</v>
      </c>
      <c r="L42" s="156"/>
      <c r="M42" s="47"/>
      <c r="N42" s="48"/>
    </row>
    <row r="43" spans="1:14">
      <c r="A43" s="162"/>
      <c r="B43" s="135"/>
      <c r="C43" s="157" t="s">
        <v>42</v>
      </c>
      <c r="D43" s="146" t="s">
        <v>214</v>
      </c>
      <c r="E43" s="147"/>
      <c r="F43" s="148"/>
      <c r="G43" s="152" t="s">
        <v>146</v>
      </c>
      <c r="H43" s="160">
        <v>1</v>
      </c>
      <c r="I43" s="130">
        <v>3</v>
      </c>
      <c r="J43" s="131"/>
      <c r="K43" s="130">
        <v>3</v>
      </c>
      <c r="L43" s="131"/>
      <c r="M43" s="130"/>
      <c r="N43" s="131"/>
    </row>
    <row r="44" spans="1:14" ht="13.5" customHeight="1">
      <c r="A44" s="162"/>
      <c r="B44" s="135"/>
      <c r="C44" s="158"/>
      <c r="D44" s="149"/>
      <c r="E44" s="150"/>
      <c r="F44" s="151"/>
      <c r="G44" s="153"/>
      <c r="H44" s="161"/>
      <c r="I44" s="133"/>
      <c r="J44" s="134"/>
      <c r="K44" s="133"/>
      <c r="L44" s="134"/>
      <c r="M44" s="133"/>
      <c r="N44" s="134"/>
    </row>
    <row r="45" spans="1:14" ht="38.25" customHeight="1">
      <c r="A45" s="162"/>
      <c r="B45" s="135"/>
      <c r="C45" s="158"/>
      <c r="D45" s="143" t="s">
        <v>172</v>
      </c>
      <c r="E45" s="144"/>
      <c r="F45" s="145"/>
      <c r="G45" s="51" t="s">
        <v>173</v>
      </c>
      <c r="H45" s="30">
        <v>0.8</v>
      </c>
      <c r="I45" s="127">
        <v>1</v>
      </c>
      <c r="J45" s="128"/>
      <c r="K45" s="127">
        <v>1</v>
      </c>
      <c r="L45" s="128"/>
      <c r="M45" s="47"/>
      <c r="N45" s="48"/>
    </row>
    <row r="46" spans="1:14" ht="13.5" customHeight="1">
      <c r="A46" s="162"/>
      <c r="B46" s="135"/>
      <c r="C46" s="158"/>
      <c r="D46" s="137" t="s">
        <v>174</v>
      </c>
      <c r="E46" s="137"/>
      <c r="F46" s="137"/>
      <c r="G46" s="49" t="s">
        <v>175</v>
      </c>
      <c r="H46" s="49" t="s">
        <v>161</v>
      </c>
      <c r="I46" s="130">
        <v>1</v>
      </c>
      <c r="J46" s="131"/>
      <c r="K46" s="130">
        <v>1</v>
      </c>
      <c r="L46" s="131"/>
      <c r="M46" s="47"/>
      <c r="N46" s="48"/>
    </row>
    <row r="47" spans="1:14" ht="13.5" customHeight="1">
      <c r="A47" s="162"/>
      <c r="B47" s="135"/>
      <c r="C47" s="158"/>
      <c r="D47" s="143" t="s">
        <v>176</v>
      </c>
      <c r="E47" s="144"/>
      <c r="F47" s="145"/>
      <c r="G47" s="51" t="s">
        <v>177</v>
      </c>
      <c r="H47" s="51" t="s">
        <v>178</v>
      </c>
      <c r="I47" s="130">
        <v>3</v>
      </c>
      <c r="J47" s="131"/>
      <c r="K47" s="130">
        <v>3</v>
      </c>
      <c r="L47" s="131"/>
      <c r="M47" s="47"/>
      <c r="N47" s="48"/>
    </row>
    <row r="48" spans="1:14" ht="13.5" customHeight="1">
      <c r="A48" s="162"/>
      <c r="B48" s="135"/>
      <c r="C48" s="158"/>
      <c r="D48" s="137" t="s">
        <v>215</v>
      </c>
      <c r="E48" s="137"/>
      <c r="F48" s="137"/>
      <c r="G48" s="30">
        <v>0.8</v>
      </c>
      <c r="H48" s="30">
        <v>0.8</v>
      </c>
      <c r="I48" s="129">
        <v>1</v>
      </c>
      <c r="J48" s="129"/>
      <c r="K48" s="129">
        <v>1</v>
      </c>
      <c r="L48" s="129"/>
      <c r="M48" s="129"/>
      <c r="N48" s="129"/>
    </row>
    <row r="49" spans="1:14" ht="22.5" customHeight="1">
      <c r="A49" s="162"/>
      <c r="B49" s="135"/>
      <c r="C49" s="159"/>
      <c r="D49" s="143" t="s">
        <v>179</v>
      </c>
      <c r="E49" s="144"/>
      <c r="F49" s="145"/>
      <c r="G49" s="51" t="s">
        <v>111</v>
      </c>
      <c r="H49" s="51" t="s">
        <v>111</v>
      </c>
      <c r="I49" s="127">
        <v>1</v>
      </c>
      <c r="J49" s="128"/>
      <c r="K49" s="127">
        <v>1</v>
      </c>
      <c r="L49" s="128"/>
      <c r="M49" s="127"/>
      <c r="N49" s="128"/>
    </row>
    <row r="50" spans="1:14" ht="22.5">
      <c r="A50" s="162"/>
      <c r="B50" s="135"/>
      <c r="C50" s="54" t="s">
        <v>43</v>
      </c>
      <c r="D50" s="146" t="s">
        <v>216</v>
      </c>
      <c r="E50" s="147"/>
      <c r="F50" s="148"/>
      <c r="G50" s="152" t="s">
        <v>180</v>
      </c>
      <c r="H50" s="160">
        <v>0.5</v>
      </c>
      <c r="I50" s="130">
        <v>3</v>
      </c>
      <c r="J50" s="131"/>
      <c r="K50" s="130">
        <v>3</v>
      </c>
      <c r="L50" s="131"/>
      <c r="M50" s="130"/>
      <c r="N50" s="131"/>
    </row>
    <row r="51" spans="1:14" ht="13.5" customHeight="1">
      <c r="A51" s="162"/>
      <c r="B51" s="135"/>
      <c r="C51" s="55"/>
      <c r="D51" s="149"/>
      <c r="E51" s="150"/>
      <c r="F51" s="151"/>
      <c r="G51" s="153"/>
      <c r="H51" s="161"/>
      <c r="I51" s="133"/>
      <c r="J51" s="134"/>
      <c r="K51" s="133"/>
      <c r="L51" s="134"/>
      <c r="M51" s="133"/>
      <c r="N51" s="134"/>
    </row>
    <row r="52" spans="1:14" ht="13.5" customHeight="1">
      <c r="A52" s="162"/>
      <c r="B52" s="135"/>
      <c r="C52" s="56"/>
      <c r="D52" s="143" t="s">
        <v>181</v>
      </c>
      <c r="E52" s="144"/>
      <c r="F52" s="145"/>
      <c r="G52" s="31" t="s">
        <v>182</v>
      </c>
      <c r="H52" s="51">
        <v>0</v>
      </c>
      <c r="I52" s="127">
        <v>1</v>
      </c>
      <c r="J52" s="128"/>
      <c r="K52" s="127">
        <v>1</v>
      </c>
      <c r="L52" s="128"/>
      <c r="M52" s="129"/>
      <c r="N52" s="129"/>
    </row>
    <row r="53" spans="1:14" ht="13.5" customHeight="1">
      <c r="A53" s="162"/>
      <c r="B53" s="135"/>
      <c r="C53" s="50"/>
      <c r="D53" s="143" t="s">
        <v>217</v>
      </c>
      <c r="E53" s="144"/>
      <c r="F53" s="145"/>
      <c r="G53" s="51" t="s">
        <v>112</v>
      </c>
      <c r="H53" s="51" t="s">
        <v>112</v>
      </c>
      <c r="I53" s="129">
        <v>1</v>
      </c>
      <c r="J53" s="129"/>
      <c r="K53" s="129">
        <v>1</v>
      </c>
      <c r="L53" s="129"/>
      <c r="M53" s="127"/>
      <c r="N53" s="128"/>
    </row>
    <row r="54" spans="1:14" ht="13.5" customHeight="1">
      <c r="A54" s="162"/>
      <c r="B54" s="135"/>
      <c r="C54" s="135" t="s">
        <v>90</v>
      </c>
      <c r="D54" s="143" t="s">
        <v>218</v>
      </c>
      <c r="E54" s="144"/>
      <c r="F54" s="145"/>
      <c r="G54" s="32" t="s">
        <v>183</v>
      </c>
      <c r="H54" s="30">
        <v>7.0000000000000007E-2</v>
      </c>
      <c r="I54" s="127">
        <v>1</v>
      </c>
      <c r="J54" s="128"/>
      <c r="K54" s="127">
        <v>1</v>
      </c>
      <c r="L54" s="128"/>
      <c r="M54" s="129"/>
      <c r="N54" s="129"/>
    </row>
    <row r="55" spans="1:14" ht="13.5" customHeight="1">
      <c r="A55" s="162"/>
      <c r="B55" s="135"/>
      <c r="C55" s="135"/>
      <c r="D55" s="143" t="s">
        <v>184</v>
      </c>
      <c r="E55" s="144"/>
      <c r="F55" s="145"/>
      <c r="G55" s="32" t="s">
        <v>146</v>
      </c>
      <c r="H55" s="30">
        <v>1</v>
      </c>
      <c r="I55" s="127">
        <v>1</v>
      </c>
      <c r="J55" s="128"/>
      <c r="K55" s="127">
        <v>1</v>
      </c>
      <c r="L55" s="128"/>
      <c r="M55" s="129"/>
      <c r="N55" s="129"/>
    </row>
    <row r="56" spans="1:14">
      <c r="A56" s="162"/>
      <c r="B56" s="135"/>
      <c r="C56" s="135"/>
      <c r="D56" s="143" t="s">
        <v>185</v>
      </c>
      <c r="E56" s="144"/>
      <c r="F56" s="145"/>
      <c r="G56" s="51" t="s">
        <v>186</v>
      </c>
      <c r="H56" s="51" t="s">
        <v>186</v>
      </c>
      <c r="I56" s="127">
        <v>2</v>
      </c>
      <c r="J56" s="128"/>
      <c r="K56" s="127">
        <v>2</v>
      </c>
      <c r="L56" s="128"/>
      <c r="M56" s="127"/>
      <c r="N56" s="128"/>
    </row>
    <row r="57" spans="1:14" ht="13.5" customHeight="1">
      <c r="A57" s="162"/>
      <c r="B57" s="135"/>
      <c r="C57" s="135"/>
      <c r="D57" s="163" t="s">
        <v>219</v>
      </c>
      <c r="E57" s="164"/>
      <c r="F57" s="165"/>
      <c r="G57" s="51" t="s">
        <v>187</v>
      </c>
      <c r="H57" s="51" t="s">
        <v>187</v>
      </c>
      <c r="I57" s="127">
        <v>1</v>
      </c>
      <c r="J57" s="128"/>
      <c r="K57" s="127">
        <v>1</v>
      </c>
      <c r="L57" s="128"/>
      <c r="M57" s="127"/>
      <c r="N57" s="128"/>
    </row>
    <row r="58" spans="1:14" ht="13.5" customHeight="1">
      <c r="A58" s="162"/>
      <c r="B58" s="135"/>
      <c r="C58" s="135"/>
      <c r="D58" s="143" t="s">
        <v>115</v>
      </c>
      <c r="E58" s="144"/>
      <c r="F58" s="145"/>
      <c r="G58" s="51" t="s">
        <v>116</v>
      </c>
      <c r="H58" s="51" t="s">
        <v>116</v>
      </c>
      <c r="I58" s="129">
        <v>1</v>
      </c>
      <c r="J58" s="129"/>
      <c r="K58" s="129">
        <v>1</v>
      </c>
      <c r="L58" s="129"/>
      <c r="M58" s="127"/>
      <c r="N58" s="128"/>
    </row>
    <row r="59" spans="1:14" ht="13.5" customHeight="1">
      <c r="A59" s="162"/>
      <c r="B59" s="135" t="s">
        <v>188</v>
      </c>
      <c r="C59" s="135" t="s">
        <v>91</v>
      </c>
      <c r="D59" s="143" t="s">
        <v>189</v>
      </c>
      <c r="E59" s="144"/>
      <c r="F59" s="145"/>
      <c r="G59" s="29" t="s">
        <v>190</v>
      </c>
      <c r="H59" s="30">
        <v>0.9</v>
      </c>
      <c r="I59" s="127">
        <v>4</v>
      </c>
      <c r="J59" s="128"/>
      <c r="K59" s="127">
        <v>4</v>
      </c>
      <c r="L59" s="128"/>
      <c r="M59" s="129"/>
      <c r="N59" s="129"/>
    </row>
    <row r="60" spans="1:14" ht="13.5" customHeight="1">
      <c r="A60" s="162"/>
      <c r="B60" s="135"/>
      <c r="C60" s="135"/>
      <c r="D60" s="143" t="s">
        <v>191</v>
      </c>
      <c r="E60" s="144"/>
      <c r="F60" s="145"/>
      <c r="G60" s="29" t="s">
        <v>190</v>
      </c>
      <c r="H60" s="30">
        <v>0.9</v>
      </c>
      <c r="I60" s="127">
        <v>3</v>
      </c>
      <c r="J60" s="128"/>
      <c r="K60" s="127">
        <v>3</v>
      </c>
      <c r="L60" s="128"/>
      <c r="M60" s="127"/>
      <c r="N60" s="128"/>
    </row>
    <row r="61" spans="1:14">
      <c r="A61" s="162"/>
      <c r="B61" s="135"/>
      <c r="C61" s="135"/>
      <c r="D61" s="136" t="s">
        <v>117</v>
      </c>
      <c r="E61" s="136"/>
      <c r="F61" s="136"/>
      <c r="G61" s="51" t="s">
        <v>108</v>
      </c>
      <c r="H61" s="51" t="s">
        <v>108</v>
      </c>
      <c r="I61" s="129">
        <v>3</v>
      </c>
      <c r="J61" s="129"/>
      <c r="K61" s="129">
        <v>3</v>
      </c>
      <c r="L61" s="129"/>
      <c r="M61" s="127"/>
      <c r="N61" s="128"/>
    </row>
    <row r="62" spans="1:14">
      <c r="A62" s="137" t="s">
        <v>92</v>
      </c>
      <c r="B62" s="137"/>
      <c r="C62" s="137"/>
      <c r="D62" s="137"/>
      <c r="E62" s="137"/>
      <c r="F62" s="137"/>
      <c r="G62" s="137"/>
      <c r="H62" s="137"/>
      <c r="I62" s="138">
        <v>100</v>
      </c>
      <c r="J62" s="138"/>
      <c r="K62" s="138">
        <v>91.4</v>
      </c>
      <c r="L62" s="138"/>
      <c r="M62" s="139"/>
      <c r="N62" s="139"/>
    </row>
    <row r="63" spans="1:14" ht="13.5" customHeight="1">
      <c r="A63" s="33" t="s">
        <v>93</v>
      </c>
      <c r="B63" s="140" t="s">
        <v>275</v>
      </c>
      <c r="C63" s="141"/>
      <c r="D63" s="141"/>
      <c r="E63" s="141"/>
      <c r="F63" s="141"/>
      <c r="G63" s="141"/>
      <c r="H63" s="141"/>
      <c r="I63" s="141"/>
      <c r="J63" s="141"/>
      <c r="K63" s="141"/>
      <c r="L63" s="141"/>
      <c r="M63" s="141"/>
      <c r="N63" s="142"/>
    </row>
    <row r="64" spans="1:14" ht="33.75" customHeight="1">
      <c r="A64" s="132" t="s">
        <v>94</v>
      </c>
      <c r="B64" s="132"/>
      <c r="C64" s="132"/>
      <c r="D64" s="132"/>
      <c r="E64" s="132"/>
      <c r="F64" s="132"/>
      <c r="G64" s="132"/>
      <c r="H64" s="132"/>
      <c r="I64" s="132"/>
      <c r="J64" s="132"/>
      <c r="K64" s="132"/>
      <c r="L64" s="132"/>
      <c r="M64" s="132"/>
      <c r="N64" s="132"/>
    </row>
    <row r="65" spans="1:14" ht="37.5" customHeight="1">
      <c r="A65" s="132" t="s">
        <v>95</v>
      </c>
      <c r="B65" s="132"/>
      <c r="C65" s="132"/>
      <c r="D65" s="132"/>
      <c r="E65" s="132"/>
      <c r="F65" s="132"/>
      <c r="G65" s="132"/>
      <c r="H65" s="132"/>
      <c r="I65" s="132"/>
      <c r="J65" s="132"/>
      <c r="K65" s="132"/>
      <c r="L65" s="132"/>
      <c r="M65" s="132"/>
      <c r="N65" s="132"/>
    </row>
    <row r="66" spans="1:14">
      <c r="A66" s="132" t="s">
        <v>96</v>
      </c>
      <c r="B66" s="132"/>
      <c r="C66" s="132"/>
      <c r="D66" s="132"/>
      <c r="E66" s="132"/>
      <c r="F66" s="132"/>
      <c r="G66" s="132"/>
      <c r="H66" s="132"/>
      <c r="I66" s="132"/>
      <c r="J66" s="132"/>
      <c r="K66" s="132"/>
      <c r="L66" s="132"/>
      <c r="M66" s="132"/>
      <c r="N66" s="132"/>
    </row>
  </sheetData>
  <mergeCells count="247">
    <mergeCell ref="M32:N32"/>
    <mergeCell ref="D33:F33"/>
    <mergeCell ref="I33:J33"/>
    <mergeCell ref="K33:L33"/>
    <mergeCell ref="M33:N33"/>
    <mergeCell ref="I29:J29"/>
    <mergeCell ref="K29:L29"/>
    <mergeCell ref="M29:N29"/>
    <mergeCell ref="I30:J30"/>
    <mergeCell ref="K30:L30"/>
    <mergeCell ref="M30:N30"/>
    <mergeCell ref="M28:N28"/>
    <mergeCell ref="D29:F29"/>
    <mergeCell ref="D31:F31"/>
    <mergeCell ref="I31:J31"/>
    <mergeCell ref="K31:L31"/>
    <mergeCell ref="M31:N31"/>
    <mergeCell ref="D27:F27"/>
    <mergeCell ref="I27:J27"/>
    <mergeCell ref="K27:L27"/>
    <mergeCell ref="M27:N27"/>
    <mergeCell ref="D30:F30"/>
    <mergeCell ref="I28:J28"/>
    <mergeCell ref="K26:L26"/>
    <mergeCell ref="M26:N26"/>
    <mergeCell ref="D24:F24"/>
    <mergeCell ref="I24:J24"/>
    <mergeCell ref="K24:L24"/>
    <mergeCell ref="M24:N24"/>
    <mergeCell ref="D25:F25"/>
    <mergeCell ref="I25:J25"/>
    <mergeCell ref="K25:L25"/>
    <mergeCell ref="I26:J26"/>
    <mergeCell ref="M20:N20"/>
    <mergeCell ref="M19:N19"/>
    <mergeCell ref="K22:L22"/>
    <mergeCell ref="M22:N22"/>
    <mergeCell ref="D23:F23"/>
    <mergeCell ref="I23:J23"/>
    <mergeCell ref="K23:L23"/>
    <mergeCell ref="M23:N23"/>
    <mergeCell ref="M25:N25"/>
    <mergeCell ref="M15:N15"/>
    <mergeCell ref="D15:F15"/>
    <mergeCell ref="I15:J15"/>
    <mergeCell ref="K15:L15"/>
    <mergeCell ref="D16:F16"/>
    <mergeCell ref="I16:J16"/>
    <mergeCell ref="K16:L16"/>
    <mergeCell ref="D18:F18"/>
    <mergeCell ref="I18:J18"/>
    <mergeCell ref="K18:L18"/>
    <mergeCell ref="M18:N18"/>
    <mergeCell ref="M16:N16"/>
    <mergeCell ref="M17:N17"/>
    <mergeCell ref="M12:N12"/>
    <mergeCell ref="D13:F13"/>
    <mergeCell ref="I13:J13"/>
    <mergeCell ref="K13:L13"/>
    <mergeCell ref="M13:N13"/>
    <mergeCell ref="D14:F14"/>
    <mergeCell ref="I14:J14"/>
    <mergeCell ref="K14:L14"/>
    <mergeCell ref="M14:N14"/>
    <mergeCell ref="A10:A11"/>
    <mergeCell ref="D21:F21"/>
    <mergeCell ref="I21:J21"/>
    <mergeCell ref="K21:L21"/>
    <mergeCell ref="D22:F22"/>
    <mergeCell ref="I22:J22"/>
    <mergeCell ref="D12:F12"/>
    <mergeCell ref="I12:J12"/>
    <mergeCell ref="K12:L12"/>
    <mergeCell ref="D19:F19"/>
    <mergeCell ref="I19:J19"/>
    <mergeCell ref="K19:L19"/>
    <mergeCell ref="D20:F20"/>
    <mergeCell ref="I20:J20"/>
    <mergeCell ref="K20:L20"/>
    <mergeCell ref="D17:F17"/>
    <mergeCell ref="I17:J17"/>
    <mergeCell ref="K17:L17"/>
    <mergeCell ref="B13:B35"/>
    <mergeCell ref="C13:C23"/>
    <mergeCell ref="C24:C30"/>
    <mergeCell ref="C31:C33"/>
    <mergeCell ref="C34:C35"/>
    <mergeCell ref="D26:F26"/>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 ref="K34:L35"/>
    <mergeCell ref="D28:F28"/>
    <mergeCell ref="D36:F37"/>
    <mergeCell ref="G36:G37"/>
    <mergeCell ref="H36:H37"/>
    <mergeCell ref="I36:J37"/>
    <mergeCell ref="K36:L37"/>
    <mergeCell ref="D38:F38"/>
    <mergeCell ref="D39:F39"/>
    <mergeCell ref="K28:L28"/>
    <mergeCell ref="D32:F32"/>
    <mergeCell ref="I32:J32"/>
    <mergeCell ref="K32:L32"/>
    <mergeCell ref="D34:F35"/>
    <mergeCell ref="G34:G35"/>
    <mergeCell ref="H34:H35"/>
    <mergeCell ref="I34:J35"/>
    <mergeCell ref="I39:J39"/>
    <mergeCell ref="K39:L39"/>
    <mergeCell ref="M56:N56"/>
    <mergeCell ref="D57:F57"/>
    <mergeCell ref="D56:F56"/>
    <mergeCell ref="I56:J56"/>
    <mergeCell ref="K56:L56"/>
    <mergeCell ref="D48:F48"/>
    <mergeCell ref="I48:J48"/>
    <mergeCell ref="K48:L48"/>
    <mergeCell ref="M48:N48"/>
    <mergeCell ref="D53:F53"/>
    <mergeCell ref="I53:J53"/>
    <mergeCell ref="K53:L53"/>
    <mergeCell ref="M53:N53"/>
    <mergeCell ref="D54:F54"/>
    <mergeCell ref="I54:J54"/>
    <mergeCell ref="K54:L54"/>
    <mergeCell ref="M54:N54"/>
    <mergeCell ref="D55:F55"/>
    <mergeCell ref="D52:F52"/>
    <mergeCell ref="I52:J52"/>
    <mergeCell ref="K52:L52"/>
    <mergeCell ref="M52:N52"/>
    <mergeCell ref="I55:J55"/>
    <mergeCell ref="K55:L55"/>
    <mergeCell ref="A64:N64"/>
    <mergeCell ref="A65:N65"/>
    <mergeCell ref="M57:N57"/>
    <mergeCell ref="D58:F58"/>
    <mergeCell ref="I58:J58"/>
    <mergeCell ref="K58:L58"/>
    <mergeCell ref="M58:N58"/>
    <mergeCell ref="D59:F59"/>
    <mergeCell ref="I59:J59"/>
    <mergeCell ref="K59:L59"/>
    <mergeCell ref="M59:N59"/>
    <mergeCell ref="D60:F60"/>
    <mergeCell ref="I60:J60"/>
    <mergeCell ref="K60:L60"/>
    <mergeCell ref="M60:N60"/>
    <mergeCell ref="A12:A61"/>
    <mergeCell ref="B36:B58"/>
    <mergeCell ref="C36:C42"/>
    <mergeCell ref="M38:N38"/>
    <mergeCell ref="D42:F42"/>
    <mergeCell ref="I57:J57"/>
    <mergeCell ref="K40:L40"/>
    <mergeCell ref="I38:J38"/>
    <mergeCell ref="K38:L38"/>
    <mergeCell ref="M55:N55"/>
    <mergeCell ref="I45:J45"/>
    <mergeCell ref="K45:L45"/>
    <mergeCell ref="M43:N44"/>
    <mergeCell ref="M50:N51"/>
    <mergeCell ref="K50:L51"/>
    <mergeCell ref="H50:H51"/>
    <mergeCell ref="I50:J51"/>
    <mergeCell ref="D47:F47"/>
    <mergeCell ref="I47:J47"/>
    <mergeCell ref="K47:L47"/>
    <mergeCell ref="M39:N39"/>
    <mergeCell ref="M40:N40"/>
    <mergeCell ref="I42:J42"/>
    <mergeCell ref="K42:L42"/>
    <mergeCell ref="C43:C49"/>
    <mergeCell ref="H43:H44"/>
    <mergeCell ref="I43:J44"/>
    <mergeCell ref="D46:F46"/>
    <mergeCell ref="K46:L46"/>
    <mergeCell ref="K41:L41"/>
    <mergeCell ref="I40:J40"/>
    <mergeCell ref="D40:F40"/>
    <mergeCell ref="D41:F41"/>
    <mergeCell ref="I41:J41"/>
    <mergeCell ref="D45:F45"/>
    <mergeCell ref="D43:F44"/>
    <mergeCell ref="G43:G44"/>
    <mergeCell ref="K43:L44"/>
    <mergeCell ref="K57:L57"/>
    <mergeCell ref="I61:J61"/>
    <mergeCell ref="K61:L61"/>
    <mergeCell ref="M61:N61"/>
    <mergeCell ref="I46:J46"/>
    <mergeCell ref="A66:N66"/>
    <mergeCell ref="M21:N21"/>
    <mergeCell ref="M34:N35"/>
    <mergeCell ref="M36:N37"/>
    <mergeCell ref="C54:C58"/>
    <mergeCell ref="B59:B61"/>
    <mergeCell ref="C59:C61"/>
    <mergeCell ref="D61:F61"/>
    <mergeCell ref="A62:H62"/>
    <mergeCell ref="I62:J62"/>
    <mergeCell ref="K62:L62"/>
    <mergeCell ref="M62:N62"/>
    <mergeCell ref="B63:N63"/>
    <mergeCell ref="D49:F49"/>
    <mergeCell ref="I49:J49"/>
    <mergeCell ref="K49:L49"/>
    <mergeCell ref="M49:N49"/>
    <mergeCell ref="D50:F51"/>
    <mergeCell ref="G50:G51"/>
  </mergeCells>
  <phoneticPr fontId="17" type="noConversion"/>
  <pageMargins left="0.74803149606299213" right="0.74803149606299213" top="0.98425196850393704" bottom="0.98425196850393704" header="0.51181102362204722" footer="0.51181102362204722"/>
  <pageSetup paperSize="9" scale="85" orientation="landscape" r:id="rId1"/>
</worksheet>
</file>

<file path=xl/worksheets/sheet4.xml><?xml version="1.0" encoding="utf-8"?>
<worksheet xmlns="http://schemas.openxmlformats.org/spreadsheetml/2006/main" xmlns:r="http://schemas.openxmlformats.org/officeDocument/2006/relationships">
  <sheetPr codeName="Sheet7"/>
  <dimension ref="A1:N27"/>
  <sheetViews>
    <sheetView workbookViewId="0">
      <selection activeCell="A25" sqref="A25:N25"/>
    </sheetView>
  </sheetViews>
  <sheetFormatPr defaultRowHeight="13.5"/>
  <cols>
    <col min="3" max="3" width="10.625" customWidth="1"/>
    <col min="6" max="6" width="3.5" customWidth="1"/>
    <col min="7" max="7" width="9.875" customWidth="1"/>
    <col min="14" max="14" width="12.125" customWidth="1"/>
  </cols>
  <sheetData>
    <row r="1" spans="1:14" ht="25.5">
      <c r="A1" s="171" t="s">
        <v>276</v>
      </c>
      <c r="B1" s="171"/>
      <c r="C1" s="171"/>
      <c r="D1" s="171"/>
      <c r="E1" s="171"/>
      <c r="F1" s="171"/>
      <c r="G1" s="171"/>
      <c r="H1" s="171"/>
      <c r="I1" s="171"/>
      <c r="J1" s="171"/>
      <c r="K1" s="171"/>
      <c r="L1" s="171"/>
      <c r="M1" s="171"/>
      <c r="N1" s="171"/>
    </row>
    <row r="2" spans="1:14" ht="17.25" customHeight="1">
      <c r="A2" s="170" t="s">
        <v>64</v>
      </c>
      <c r="B2" s="170"/>
      <c r="C2" s="170" t="s">
        <v>237</v>
      </c>
      <c r="D2" s="170"/>
      <c r="E2" s="170"/>
      <c r="F2" s="170"/>
      <c r="G2" s="170"/>
      <c r="H2" s="170"/>
      <c r="I2" s="170"/>
      <c r="J2" s="170"/>
      <c r="K2" s="170"/>
      <c r="L2" s="170"/>
      <c r="M2" s="170"/>
      <c r="N2" s="170"/>
    </row>
    <row r="3" spans="1:14" ht="21" customHeight="1">
      <c r="A3" s="170" t="s">
        <v>65</v>
      </c>
      <c r="B3" s="170"/>
      <c r="C3" s="170" t="s">
        <v>203</v>
      </c>
      <c r="D3" s="170"/>
      <c r="E3" s="170"/>
      <c r="F3" s="170"/>
      <c r="G3" s="170"/>
      <c r="H3" s="170" t="s">
        <v>76</v>
      </c>
      <c r="I3" s="170"/>
      <c r="J3" s="170" t="s">
        <v>238</v>
      </c>
      <c r="K3" s="170"/>
      <c r="L3" s="170"/>
      <c r="M3" s="170"/>
      <c r="N3" s="170"/>
    </row>
    <row r="4" spans="1:14">
      <c r="A4" s="170" t="s">
        <v>66</v>
      </c>
      <c r="B4" s="170"/>
      <c r="C4" s="170"/>
      <c r="D4" s="170"/>
      <c r="E4" s="170" t="s">
        <v>1</v>
      </c>
      <c r="F4" s="170" t="s">
        <v>77</v>
      </c>
      <c r="G4" s="170"/>
      <c r="H4" s="170" t="s">
        <v>78</v>
      </c>
      <c r="I4" s="170"/>
      <c r="J4" s="170" t="s">
        <v>5</v>
      </c>
      <c r="K4" s="170"/>
      <c r="L4" s="170" t="s">
        <v>79</v>
      </c>
      <c r="M4" s="170"/>
      <c r="N4" s="170" t="s">
        <v>6</v>
      </c>
    </row>
    <row r="5" spans="1:14">
      <c r="A5" s="170"/>
      <c r="B5" s="170"/>
      <c r="C5" s="170"/>
      <c r="D5" s="170"/>
      <c r="E5" s="170"/>
      <c r="F5" s="170"/>
      <c r="G5" s="170"/>
      <c r="H5" s="170"/>
      <c r="I5" s="170"/>
      <c r="J5" s="170"/>
      <c r="K5" s="170"/>
      <c r="L5" s="170"/>
      <c r="M5" s="170"/>
      <c r="N5" s="170"/>
    </row>
    <row r="6" spans="1:14">
      <c r="A6" s="170"/>
      <c r="B6" s="170"/>
      <c r="C6" s="172" t="s">
        <v>80</v>
      </c>
      <c r="D6" s="172"/>
      <c r="E6" s="61">
        <v>1611</v>
      </c>
      <c r="F6" s="170">
        <v>1611</v>
      </c>
      <c r="G6" s="170"/>
      <c r="H6" s="170">
        <v>1611</v>
      </c>
      <c r="I6" s="170"/>
      <c r="J6" s="170">
        <v>10</v>
      </c>
      <c r="K6" s="170"/>
      <c r="L6" s="195">
        <v>1</v>
      </c>
      <c r="M6" s="170"/>
      <c r="N6" s="61">
        <v>10</v>
      </c>
    </row>
    <row r="7" spans="1:14">
      <c r="A7" s="170"/>
      <c r="B7" s="170"/>
      <c r="C7" s="170" t="s">
        <v>81</v>
      </c>
      <c r="D7" s="170"/>
      <c r="E7" s="61">
        <v>1611</v>
      </c>
      <c r="F7" s="170">
        <v>1611</v>
      </c>
      <c r="G7" s="170"/>
      <c r="H7" s="170">
        <v>1611</v>
      </c>
      <c r="I7" s="170"/>
      <c r="J7" s="170" t="s">
        <v>9</v>
      </c>
      <c r="K7" s="170"/>
      <c r="L7" s="170"/>
      <c r="M7" s="170"/>
      <c r="N7" s="61" t="s">
        <v>9</v>
      </c>
    </row>
    <row r="8" spans="1:14">
      <c r="A8" s="170"/>
      <c r="B8" s="170"/>
      <c r="C8" s="170" t="s">
        <v>82</v>
      </c>
      <c r="D8" s="170"/>
      <c r="E8" s="61"/>
      <c r="F8" s="170"/>
      <c r="G8" s="170"/>
      <c r="H8" s="170"/>
      <c r="I8" s="170"/>
      <c r="J8" s="170" t="s">
        <v>9</v>
      </c>
      <c r="K8" s="170"/>
      <c r="L8" s="170"/>
      <c r="M8" s="170"/>
      <c r="N8" s="61" t="s">
        <v>9</v>
      </c>
    </row>
    <row r="9" spans="1:14">
      <c r="A9" s="170"/>
      <c r="B9" s="170"/>
      <c r="C9" s="170" t="s">
        <v>74</v>
      </c>
      <c r="D9" s="170"/>
      <c r="E9" s="61"/>
      <c r="F9" s="170"/>
      <c r="G9" s="170"/>
      <c r="H9" s="170"/>
      <c r="I9" s="170"/>
      <c r="J9" s="170" t="s">
        <v>9</v>
      </c>
      <c r="K9" s="170"/>
      <c r="L9" s="170"/>
      <c r="M9" s="170"/>
      <c r="N9" s="61" t="s">
        <v>9</v>
      </c>
    </row>
    <row r="10" spans="1:14">
      <c r="A10" s="170" t="s">
        <v>83</v>
      </c>
      <c r="B10" s="170" t="s">
        <v>12</v>
      </c>
      <c r="C10" s="170"/>
      <c r="D10" s="170"/>
      <c r="E10" s="170"/>
      <c r="F10" s="170"/>
      <c r="G10" s="170"/>
      <c r="H10" s="170" t="s">
        <v>84</v>
      </c>
      <c r="I10" s="170"/>
      <c r="J10" s="170"/>
      <c r="K10" s="170"/>
      <c r="L10" s="170"/>
      <c r="M10" s="170"/>
      <c r="N10" s="170"/>
    </row>
    <row r="11" spans="1:14" ht="40.5" customHeight="1">
      <c r="A11" s="170"/>
      <c r="B11" s="173" t="s">
        <v>239</v>
      </c>
      <c r="C11" s="174"/>
      <c r="D11" s="174"/>
      <c r="E11" s="174"/>
      <c r="F11" s="174"/>
      <c r="G11" s="175"/>
      <c r="H11" s="173" t="s">
        <v>240</v>
      </c>
      <c r="I11" s="174"/>
      <c r="J11" s="174"/>
      <c r="K11" s="174"/>
      <c r="L11" s="174"/>
      <c r="M11" s="174"/>
      <c r="N11" s="175"/>
    </row>
    <row r="12" spans="1:14" ht="18" customHeight="1">
      <c r="A12" s="190" t="s">
        <v>85</v>
      </c>
      <c r="B12" s="60" t="s">
        <v>15</v>
      </c>
      <c r="C12" s="60" t="s">
        <v>16</v>
      </c>
      <c r="D12" s="129" t="s">
        <v>17</v>
      </c>
      <c r="E12" s="129"/>
      <c r="F12" s="129"/>
      <c r="G12" s="60" t="s">
        <v>18</v>
      </c>
      <c r="H12" s="60" t="s">
        <v>19</v>
      </c>
      <c r="I12" s="129" t="s">
        <v>5</v>
      </c>
      <c r="J12" s="129"/>
      <c r="K12" s="129" t="s">
        <v>6</v>
      </c>
      <c r="L12" s="129"/>
      <c r="M12" s="129" t="s">
        <v>20</v>
      </c>
      <c r="N12" s="129"/>
    </row>
    <row r="13" spans="1:14" ht="17.25" customHeight="1">
      <c r="A13" s="190"/>
      <c r="B13" s="129" t="s">
        <v>241</v>
      </c>
      <c r="C13" s="129" t="s">
        <v>86</v>
      </c>
      <c r="D13" s="194" t="s">
        <v>242</v>
      </c>
      <c r="E13" s="194"/>
      <c r="F13" s="194"/>
      <c r="G13" s="60" t="s">
        <v>243</v>
      </c>
      <c r="H13" s="60">
        <v>180</v>
      </c>
      <c r="I13" s="129">
        <v>15</v>
      </c>
      <c r="J13" s="129"/>
      <c r="K13" s="129">
        <v>15</v>
      </c>
      <c r="L13" s="129"/>
      <c r="M13" s="129"/>
      <c r="N13" s="129"/>
    </row>
    <row r="14" spans="1:14" ht="16.5" customHeight="1">
      <c r="A14" s="190"/>
      <c r="B14" s="129"/>
      <c r="C14" s="129"/>
      <c r="D14" s="194" t="s">
        <v>244</v>
      </c>
      <c r="E14" s="194"/>
      <c r="F14" s="194"/>
      <c r="G14" s="30">
        <v>1</v>
      </c>
      <c r="H14" s="30">
        <v>1</v>
      </c>
      <c r="I14" s="129">
        <v>10</v>
      </c>
      <c r="J14" s="129"/>
      <c r="K14" s="129">
        <v>10</v>
      </c>
      <c r="L14" s="129"/>
      <c r="M14" s="129"/>
      <c r="N14" s="129"/>
    </row>
    <row r="15" spans="1:14" ht="17.25" customHeight="1">
      <c r="A15" s="190"/>
      <c r="B15" s="129"/>
      <c r="C15" s="60" t="s">
        <v>87</v>
      </c>
      <c r="D15" s="194" t="s">
        <v>245</v>
      </c>
      <c r="E15" s="194"/>
      <c r="F15" s="194"/>
      <c r="G15" s="62" t="s">
        <v>246</v>
      </c>
      <c r="H15" s="62" t="s">
        <v>246</v>
      </c>
      <c r="I15" s="193">
        <v>15</v>
      </c>
      <c r="J15" s="193"/>
      <c r="K15" s="193">
        <v>15</v>
      </c>
      <c r="L15" s="193"/>
      <c r="M15" s="193"/>
      <c r="N15" s="193"/>
    </row>
    <row r="16" spans="1:14">
      <c r="A16" s="191"/>
      <c r="B16" s="193"/>
      <c r="C16" s="193" t="s">
        <v>88</v>
      </c>
      <c r="D16" s="192" t="s">
        <v>247</v>
      </c>
      <c r="E16" s="192"/>
      <c r="F16" s="192"/>
      <c r="G16" s="63">
        <v>1</v>
      </c>
      <c r="H16" s="63">
        <v>1</v>
      </c>
      <c r="I16" s="193">
        <v>10</v>
      </c>
      <c r="J16" s="193"/>
      <c r="K16" s="193">
        <v>10</v>
      </c>
      <c r="L16" s="193"/>
      <c r="M16" s="193"/>
      <c r="N16" s="193"/>
    </row>
    <row r="17" spans="1:14">
      <c r="A17" s="191"/>
      <c r="B17" s="193"/>
      <c r="C17" s="193"/>
      <c r="D17" s="192" t="s">
        <v>248</v>
      </c>
      <c r="E17" s="192"/>
      <c r="F17" s="192"/>
      <c r="G17" s="63">
        <v>1</v>
      </c>
      <c r="H17" s="63">
        <v>1</v>
      </c>
      <c r="I17" s="193">
        <v>5</v>
      </c>
      <c r="J17" s="193"/>
      <c r="K17" s="193">
        <v>5</v>
      </c>
      <c r="L17" s="193"/>
      <c r="M17" s="193"/>
      <c r="N17" s="193"/>
    </row>
    <row r="18" spans="1:14" ht="16.5" customHeight="1">
      <c r="A18" s="191"/>
      <c r="B18" s="157" t="s">
        <v>249</v>
      </c>
      <c r="C18" s="64" t="s">
        <v>250</v>
      </c>
      <c r="D18" s="192" t="s">
        <v>297</v>
      </c>
      <c r="E18" s="192"/>
      <c r="F18" s="192"/>
      <c r="G18" s="64">
        <v>16</v>
      </c>
      <c r="H18" s="64">
        <v>53</v>
      </c>
      <c r="I18" s="193">
        <v>8</v>
      </c>
      <c r="J18" s="193"/>
      <c r="K18" s="193">
        <v>8</v>
      </c>
      <c r="L18" s="193"/>
      <c r="M18" s="193"/>
      <c r="N18" s="193"/>
    </row>
    <row r="19" spans="1:14" ht="18" customHeight="1">
      <c r="A19" s="191"/>
      <c r="B19" s="159"/>
      <c r="C19" s="73" t="s">
        <v>298</v>
      </c>
      <c r="D19" s="163" t="s">
        <v>299</v>
      </c>
      <c r="E19" s="164"/>
      <c r="F19" s="165"/>
      <c r="G19" s="73">
        <v>92</v>
      </c>
      <c r="H19" s="73">
        <v>100</v>
      </c>
      <c r="I19" s="127">
        <v>7</v>
      </c>
      <c r="J19" s="128"/>
      <c r="K19" s="127">
        <v>7</v>
      </c>
      <c r="L19" s="128"/>
      <c r="M19" s="71"/>
      <c r="N19" s="72"/>
    </row>
    <row r="20" spans="1:14" ht="19.5" customHeight="1">
      <c r="A20" s="191"/>
      <c r="B20" s="157" t="s">
        <v>251</v>
      </c>
      <c r="C20" s="64" t="s">
        <v>252</v>
      </c>
      <c r="D20" s="163" t="s">
        <v>253</v>
      </c>
      <c r="E20" s="164"/>
      <c r="F20" s="165"/>
      <c r="G20" s="64" t="s">
        <v>254</v>
      </c>
      <c r="H20" s="64" t="s">
        <v>254</v>
      </c>
      <c r="I20" s="127">
        <v>10</v>
      </c>
      <c r="J20" s="128"/>
      <c r="K20" s="127">
        <v>10</v>
      </c>
      <c r="L20" s="128"/>
      <c r="M20" s="58"/>
      <c r="N20" s="59"/>
    </row>
    <row r="21" spans="1:14" ht="17.25" customHeight="1">
      <c r="A21" s="191"/>
      <c r="B21" s="158"/>
      <c r="C21" s="64" t="s">
        <v>255</v>
      </c>
      <c r="D21" s="163" t="s">
        <v>256</v>
      </c>
      <c r="E21" s="164"/>
      <c r="F21" s="165"/>
      <c r="G21" s="64" t="s">
        <v>257</v>
      </c>
      <c r="H21" s="64" t="s">
        <v>257</v>
      </c>
      <c r="I21" s="127">
        <v>5</v>
      </c>
      <c r="J21" s="128"/>
      <c r="K21" s="127">
        <v>5</v>
      </c>
      <c r="L21" s="128"/>
      <c r="M21" s="58"/>
      <c r="N21" s="59"/>
    </row>
    <row r="22" spans="1:14" ht="18" customHeight="1">
      <c r="A22" s="191"/>
      <c r="B22" s="159"/>
      <c r="C22" s="64" t="s">
        <v>258</v>
      </c>
      <c r="D22" s="163" t="s">
        <v>259</v>
      </c>
      <c r="E22" s="164"/>
      <c r="F22" s="165"/>
      <c r="G22" s="63">
        <v>1</v>
      </c>
      <c r="H22" s="63">
        <v>1</v>
      </c>
      <c r="I22" s="127">
        <v>5</v>
      </c>
      <c r="J22" s="128"/>
      <c r="K22" s="127">
        <v>5</v>
      </c>
      <c r="L22" s="128"/>
      <c r="M22" s="127"/>
      <c r="N22" s="128"/>
    </row>
    <row r="23" spans="1:14" ht="16.5" customHeight="1">
      <c r="A23" s="188" t="s">
        <v>92</v>
      </c>
      <c r="B23" s="188"/>
      <c r="C23" s="188"/>
      <c r="D23" s="188"/>
      <c r="E23" s="188"/>
      <c r="F23" s="188"/>
      <c r="G23" s="188"/>
      <c r="H23" s="188"/>
      <c r="I23" s="188">
        <v>100</v>
      </c>
      <c r="J23" s="188"/>
      <c r="K23" s="188">
        <v>100</v>
      </c>
      <c r="L23" s="188"/>
      <c r="M23" s="189"/>
      <c r="N23" s="189"/>
    </row>
    <row r="24" spans="1:14">
      <c r="A24" s="65" t="s">
        <v>93</v>
      </c>
      <c r="B24" s="140" t="s">
        <v>101</v>
      </c>
      <c r="C24" s="141"/>
      <c r="D24" s="141"/>
      <c r="E24" s="141"/>
      <c r="F24" s="141"/>
      <c r="G24" s="141"/>
      <c r="H24" s="141"/>
      <c r="I24" s="141"/>
      <c r="J24" s="141"/>
      <c r="K24" s="141"/>
      <c r="L24" s="141"/>
      <c r="M24" s="141"/>
      <c r="N24" s="142"/>
    </row>
    <row r="25" spans="1:14" ht="20.25" customHeight="1">
      <c r="A25" s="132" t="s">
        <v>94</v>
      </c>
      <c r="B25" s="132"/>
      <c r="C25" s="132"/>
      <c r="D25" s="132"/>
      <c r="E25" s="132"/>
      <c r="F25" s="132"/>
      <c r="G25" s="132"/>
      <c r="H25" s="132"/>
      <c r="I25" s="132"/>
      <c r="J25" s="132"/>
      <c r="K25" s="132"/>
      <c r="L25" s="132"/>
      <c r="M25" s="132"/>
      <c r="N25" s="132"/>
    </row>
    <row r="26" spans="1:14" ht="35.25" customHeight="1">
      <c r="A26" s="132" t="s">
        <v>95</v>
      </c>
      <c r="B26" s="132"/>
      <c r="C26" s="132"/>
      <c r="D26" s="132"/>
      <c r="E26" s="132"/>
      <c r="F26" s="132"/>
      <c r="G26" s="132"/>
      <c r="H26" s="132"/>
      <c r="I26" s="132"/>
      <c r="J26" s="132"/>
      <c r="K26" s="132"/>
      <c r="L26" s="132"/>
      <c r="M26" s="132"/>
      <c r="N26" s="132"/>
    </row>
    <row r="27" spans="1:14" ht="23.25" customHeight="1">
      <c r="A27" s="132" t="s">
        <v>96</v>
      </c>
      <c r="B27" s="132"/>
      <c r="C27" s="132"/>
      <c r="D27" s="132"/>
      <c r="E27" s="132"/>
      <c r="F27" s="132"/>
      <c r="G27" s="132"/>
      <c r="H27" s="132"/>
      <c r="I27" s="132"/>
      <c r="J27" s="132"/>
      <c r="K27" s="132"/>
      <c r="L27" s="132"/>
      <c r="M27" s="132"/>
      <c r="N27" s="132"/>
    </row>
  </sheetData>
  <mergeCells count="95">
    <mergeCell ref="A1:N1"/>
    <mergeCell ref="A2:B2"/>
    <mergeCell ref="C2:N2"/>
    <mergeCell ref="A3:B3"/>
    <mergeCell ref="C3:G3"/>
    <mergeCell ref="H3:I3"/>
    <mergeCell ref="J3:N3"/>
    <mergeCell ref="A4:B9"/>
    <mergeCell ref="C4:D5"/>
    <mergeCell ref="E4:E5"/>
    <mergeCell ref="F4:G5"/>
    <mergeCell ref="H4:I5"/>
    <mergeCell ref="C7:D7"/>
    <mergeCell ref="F7:G7"/>
    <mergeCell ref="H7:I7"/>
    <mergeCell ref="C9:D9"/>
    <mergeCell ref="F9:G9"/>
    <mergeCell ref="H9:I9"/>
    <mergeCell ref="L4:M5"/>
    <mergeCell ref="N4:N5"/>
    <mergeCell ref="C6:D6"/>
    <mergeCell ref="F6:G6"/>
    <mergeCell ref="H6:I6"/>
    <mergeCell ref="J6:K6"/>
    <mergeCell ref="L6:M6"/>
    <mergeCell ref="J4:K5"/>
    <mergeCell ref="L7:M7"/>
    <mergeCell ref="C8:D8"/>
    <mergeCell ref="F8:G8"/>
    <mergeCell ref="H8:I8"/>
    <mergeCell ref="J8:K8"/>
    <mergeCell ref="L8:M8"/>
    <mergeCell ref="J7:K7"/>
    <mergeCell ref="A10:A11"/>
    <mergeCell ref="B10:G10"/>
    <mergeCell ref="H10:N10"/>
    <mergeCell ref="B11:G11"/>
    <mergeCell ref="H11:N11"/>
    <mergeCell ref="J9:K9"/>
    <mergeCell ref="L9:M9"/>
    <mergeCell ref="D15:F15"/>
    <mergeCell ref="I15:J15"/>
    <mergeCell ref="K15:L15"/>
    <mergeCell ref="M15:N15"/>
    <mergeCell ref="K12:L12"/>
    <mergeCell ref="M12:N12"/>
    <mergeCell ref="M13:N13"/>
    <mergeCell ref="M14:N14"/>
    <mergeCell ref="B13:B17"/>
    <mergeCell ref="C13:C14"/>
    <mergeCell ref="D13:F13"/>
    <mergeCell ref="I13:J13"/>
    <mergeCell ref="K13:L13"/>
    <mergeCell ref="D14:F14"/>
    <mergeCell ref="I14:J14"/>
    <mergeCell ref="K14:L14"/>
    <mergeCell ref="C16:C17"/>
    <mergeCell ref="D16:F16"/>
    <mergeCell ref="I16:J16"/>
    <mergeCell ref="K16:L16"/>
    <mergeCell ref="M16:N16"/>
    <mergeCell ref="D17:F17"/>
    <mergeCell ref="I17:J17"/>
    <mergeCell ref="K17:L17"/>
    <mergeCell ref="M17:N17"/>
    <mergeCell ref="D18:F18"/>
    <mergeCell ref="I18:J18"/>
    <mergeCell ref="K18:L18"/>
    <mergeCell ref="M18:N18"/>
    <mergeCell ref="B20:B22"/>
    <mergeCell ref="D20:F20"/>
    <mergeCell ref="I20:J20"/>
    <mergeCell ref="K20:L20"/>
    <mergeCell ref="D21:F21"/>
    <mergeCell ref="I21:J21"/>
    <mergeCell ref="D19:F19"/>
    <mergeCell ref="B18:B19"/>
    <mergeCell ref="I19:J19"/>
    <mergeCell ref="K19:L19"/>
    <mergeCell ref="B24:N24"/>
    <mergeCell ref="A25:N25"/>
    <mergeCell ref="A26:N26"/>
    <mergeCell ref="A27:N27"/>
    <mergeCell ref="K21:L21"/>
    <mergeCell ref="D22:F22"/>
    <mergeCell ref="I22:J22"/>
    <mergeCell ref="K22:L22"/>
    <mergeCell ref="M22:N22"/>
    <mergeCell ref="A23:H23"/>
    <mergeCell ref="I23:J23"/>
    <mergeCell ref="K23:L23"/>
    <mergeCell ref="M23:N23"/>
    <mergeCell ref="A12:A22"/>
    <mergeCell ref="D12:F12"/>
    <mergeCell ref="I12:J12"/>
  </mergeCells>
  <phoneticPr fontId="17" type="noConversion"/>
  <pageMargins left="0.70866141732283472" right="0.70866141732283472" top="0.55118110236220474"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Sheet8"/>
  <dimension ref="A1:N27"/>
  <sheetViews>
    <sheetView tabSelected="1" workbookViewId="0">
      <selection activeCell="Q26" sqref="Q26"/>
    </sheetView>
  </sheetViews>
  <sheetFormatPr defaultRowHeight="13.5"/>
  <cols>
    <col min="3" max="3" width="11.5" customWidth="1"/>
  </cols>
  <sheetData>
    <row r="1" spans="1:14" ht="25.5">
      <c r="A1" s="171" t="s">
        <v>276</v>
      </c>
      <c r="B1" s="171"/>
      <c r="C1" s="171"/>
      <c r="D1" s="171"/>
      <c r="E1" s="171"/>
      <c r="F1" s="171"/>
      <c r="G1" s="171"/>
      <c r="H1" s="171"/>
      <c r="I1" s="171"/>
      <c r="J1" s="171"/>
      <c r="K1" s="171"/>
      <c r="L1" s="171"/>
      <c r="M1" s="171"/>
      <c r="N1" s="171"/>
    </row>
    <row r="2" spans="1:14" ht="18" customHeight="1">
      <c r="A2" s="202" t="s">
        <v>64</v>
      </c>
      <c r="B2" s="202"/>
      <c r="C2" s="202" t="s">
        <v>260</v>
      </c>
      <c r="D2" s="202"/>
      <c r="E2" s="202"/>
      <c r="F2" s="202"/>
      <c r="G2" s="202"/>
      <c r="H2" s="202"/>
      <c r="I2" s="202"/>
      <c r="J2" s="202"/>
      <c r="K2" s="202"/>
      <c r="L2" s="202"/>
      <c r="M2" s="202"/>
      <c r="N2" s="202"/>
    </row>
    <row r="3" spans="1:14">
      <c r="A3" s="202" t="s">
        <v>65</v>
      </c>
      <c r="B3" s="202"/>
      <c r="C3" s="202" t="s">
        <v>203</v>
      </c>
      <c r="D3" s="202"/>
      <c r="E3" s="202"/>
      <c r="F3" s="202"/>
      <c r="G3" s="202"/>
      <c r="H3" s="202" t="s">
        <v>76</v>
      </c>
      <c r="I3" s="202"/>
      <c r="J3" s="202" t="s">
        <v>238</v>
      </c>
      <c r="K3" s="202"/>
      <c r="L3" s="202"/>
      <c r="M3" s="202"/>
      <c r="N3" s="202"/>
    </row>
    <row r="4" spans="1:14">
      <c r="A4" s="202" t="s">
        <v>66</v>
      </c>
      <c r="B4" s="202"/>
      <c r="C4" s="202"/>
      <c r="D4" s="202"/>
      <c r="E4" s="202" t="s">
        <v>1</v>
      </c>
      <c r="F4" s="202" t="s">
        <v>77</v>
      </c>
      <c r="G4" s="202"/>
      <c r="H4" s="202" t="s">
        <v>78</v>
      </c>
      <c r="I4" s="202"/>
      <c r="J4" s="202" t="s">
        <v>5</v>
      </c>
      <c r="K4" s="202"/>
      <c r="L4" s="202" t="s">
        <v>79</v>
      </c>
      <c r="M4" s="202"/>
      <c r="N4" s="202" t="s">
        <v>6</v>
      </c>
    </row>
    <row r="5" spans="1:14" ht="8.25" customHeight="1">
      <c r="A5" s="202"/>
      <c r="B5" s="202"/>
      <c r="C5" s="202"/>
      <c r="D5" s="202"/>
      <c r="E5" s="202"/>
      <c r="F5" s="202"/>
      <c r="G5" s="202"/>
      <c r="H5" s="202"/>
      <c r="I5" s="202"/>
      <c r="J5" s="202"/>
      <c r="K5" s="202"/>
      <c r="L5" s="202"/>
      <c r="M5" s="202"/>
      <c r="N5" s="202"/>
    </row>
    <row r="6" spans="1:14">
      <c r="A6" s="202"/>
      <c r="B6" s="202"/>
      <c r="C6" s="203" t="s">
        <v>80</v>
      </c>
      <c r="D6" s="203"/>
      <c r="E6" s="66">
        <v>92</v>
      </c>
      <c r="F6" s="202">
        <v>92</v>
      </c>
      <c r="G6" s="202"/>
      <c r="H6" s="202">
        <v>92</v>
      </c>
      <c r="I6" s="202"/>
      <c r="J6" s="202">
        <v>10</v>
      </c>
      <c r="K6" s="202"/>
      <c r="L6" s="204">
        <v>1</v>
      </c>
      <c r="M6" s="202"/>
      <c r="N6" s="66">
        <v>10</v>
      </c>
    </row>
    <row r="7" spans="1:14">
      <c r="A7" s="202"/>
      <c r="B7" s="202"/>
      <c r="C7" s="202" t="s">
        <v>81</v>
      </c>
      <c r="D7" s="202"/>
      <c r="E7" s="66">
        <v>92</v>
      </c>
      <c r="F7" s="202">
        <v>92</v>
      </c>
      <c r="G7" s="202"/>
      <c r="H7" s="202">
        <v>92</v>
      </c>
      <c r="I7" s="202"/>
      <c r="J7" s="202" t="s">
        <v>9</v>
      </c>
      <c r="K7" s="202"/>
      <c r="L7" s="202"/>
      <c r="M7" s="202"/>
      <c r="N7" s="66" t="s">
        <v>9</v>
      </c>
    </row>
    <row r="8" spans="1:14">
      <c r="A8" s="202"/>
      <c r="B8" s="202"/>
      <c r="C8" s="202" t="s">
        <v>82</v>
      </c>
      <c r="D8" s="202"/>
      <c r="E8" s="66"/>
      <c r="F8" s="202"/>
      <c r="G8" s="202"/>
      <c r="H8" s="202"/>
      <c r="I8" s="202"/>
      <c r="J8" s="202" t="s">
        <v>9</v>
      </c>
      <c r="K8" s="202"/>
      <c r="L8" s="202"/>
      <c r="M8" s="202"/>
      <c r="N8" s="66" t="s">
        <v>9</v>
      </c>
    </row>
    <row r="9" spans="1:14">
      <c r="A9" s="202"/>
      <c r="B9" s="202"/>
      <c r="C9" s="202" t="s">
        <v>74</v>
      </c>
      <c r="D9" s="202"/>
      <c r="E9" s="66"/>
      <c r="F9" s="202"/>
      <c r="G9" s="202"/>
      <c r="H9" s="202"/>
      <c r="I9" s="202"/>
      <c r="J9" s="202" t="s">
        <v>9</v>
      </c>
      <c r="K9" s="202"/>
      <c r="L9" s="202"/>
      <c r="M9" s="202"/>
      <c r="N9" s="66" t="s">
        <v>9</v>
      </c>
    </row>
    <row r="10" spans="1:14">
      <c r="A10" s="202" t="s">
        <v>83</v>
      </c>
      <c r="B10" s="202" t="s">
        <v>12</v>
      </c>
      <c r="C10" s="202"/>
      <c r="D10" s="202"/>
      <c r="E10" s="202"/>
      <c r="F10" s="202"/>
      <c r="G10" s="202"/>
      <c r="H10" s="202" t="s">
        <v>84</v>
      </c>
      <c r="I10" s="202"/>
      <c r="J10" s="202"/>
      <c r="K10" s="202"/>
      <c r="L10" s="202"/>
      <c r="M10" s="202"/>
      <c r="N10" s="202"/>
    </row>
    <row r="11" spans="1:14" ht="44.25" customHeight="1">
      <c r="A11" s="202"/>
      <c r="B11" s="173" t="s">
        <v>261</v>
      </c>
      <c r="C11" s="174"/>
      <c r="D11" s="174"/>
      <c r="E11" s="174"/>
      <c r="F11" s="174"/>
      <c r="G11" s="175"/>
      <c r="H11" s="173" t="s">
        <v>262</v>
      </c>
      <c r="I11" s="174"/>
      <c r="J11" s="174"/>
      <c r="K11" s="174"/>
      <c r="L11" s="174"/>
      <c r="M11" s="174"/>
      <c r="N11" s="175"/>
    </row>
    <row r="12" spans="1:14">
      <c r="A12" s="191" t="s">
        <v>85</v>
      </c>
      <c r="B12" s="64" t="s">
        <v>15</v>
      </c>
      <c r="C12" s="64" t="s">
        <v>16</v>
      </c>
      <c r="D12" s="193" t="s">
        <v>17</v>
      </c>
      <c r="E12" s="193"/>
      <c r="F12" s="193"/>
      <c r="G12" s="64" t="s">
        <v>18</v>
      </c>
      <c r="H12" s="64" t="s">
        <v>19</v>
      </c>
      <c r="I12" s="193" t="s">
        <v>5</v>
      </c>
      <c r="J12" s="193"/>
      <c r="K12" s="193" t="s">
        <v>6</v>
      </c>
      <c r="L12" s="193"/>
      <c r="M12" s="193" t="s">
        <v>20</v>
      </c>
      <c r="N12" s="193"/>
    </row>
    <row r="13" spans="1:14">
      <c r="A13" s="191"/>
      <c r="B13" s="193" t="s">
        <v>263</v>
      </c>
      <c r="C13" s="64" t="s">
        <v>86</v>
      </c>
      <c r="D13" s="192" t="s">
        <v>264</v>
      </c>
      <c r="E13" s="192"/>
      <c r="F13" s="192"/>
      <c r="G13" s="64" t="s">
        <v>265</v>
      </c>
      <c r="H13" s="64" t="s">
        <v>265</v>
      </c>
      <c r="I13" s="193">
        <v>25</v>
      </c>
      <c r="J13" s="193"/>
      <c r="K13" s="193">
        <v>25</v>
      </c>
      <c r="L13" s="193"/>
      <c r="M13" s="193"/>
      <c r="N13" s="193"/>
    </row>
    <row r="14" spans="1:14">
      <c r="A14" s="191"/>
      <c r="B14" s="193"/>
      <c r="C14" s="64" t="s">
        <v>87</v>
      </c>
      <c r="D14" s="192" t="s">
        <v>266</v>
      </c>
      <c r="E14" s="192"/>
      <c r="F14" s="192"/>
      <c r="G14" s="63">
        <v>1</v>
      </c>
      <c r="H14" s="63">
        <v>1</v>
      </c>
      <c r="I14" s="193">
        <v>20</v>
      </c>
      <c r="J14" s="193"/>
      <c r="K14" s="193">
        <v>20</v>
      </c>
      <c r="L14" s="193"/>
      <c r="M14" s="193"/>
      <c r="N14" s="193"/>
    </row>
    <row r="15" spans="1:14">
      <c r="A15" s="191"/>
      <c r="B15" s="193"/>
      <c r="C15" s="64" t="s">
        <v>88</v>
      </c>
      <c r="D15" s="192" t="s">
        <v>247</v>
      </c>
      <c r="E15" s="192"/>
      <c r="F15" s="192"/>
      <c r="G15" s="64" t="s">
        <v>267</v>
      </c>
      <c r="H15" s="64" t="s">
        <v>267</v>
      </c>
      <c r="I15" s="193">
        <v>15</v>
      </c>
      <c r="J15" s="193"/>
      <c r="K15" s="193">
        <v>15</v>
      </c>
      <c r="L15" s="193"/>
      <c r="M15" s="193"/>
      <c r="N15" s="193"/>
    </row>
    <row r="16" spans="1:14" ht="18" customHeight="1">
      <c r="A16" s="190"/>
      <c r="B16" s="196" t="s">
        <v>249</v>
      </c>
      <c r="C16" s="74" t="s">
        <v>304</v>
      </c>
      <c r="D16" s="197" t="s">
        <v>305</v>
      </c>
      <c r="E16" s="198"/>
      <c r="F16" s="199"/>
      <c r="G16" s="74">
        <v>371.29</v>
      </c>
      <c r="H16" s="74">
        <v>372.19</v>
      </c>
      <c r="I16" s="200">
        <v>10</v>
      </c>
      <c r="J16" s="201"/>
      <c r="K16" s="200">
        <v>10</v>
      </c>
      <c r="L16" s="201"/>
      <c r="M16" s="200"/>
      <c r="N16" s="201"/>
    </row>
    <row r="17" spans="1:14" ht="15.75" customHeight="1">
      <c r="A17" s="191"/>
      <c r="B17" s="159"/>
      <c r="C17" s="75" t="s">
        <v>306</v>
      </c>
      <c r="D17" s="192" t="s">
        <v>307</v>
      </c>
      <c r="E17" s="192"/>
      <c r="F17" s="192"/>
      <c r="G17" s="64">
        <v>5</v>
      </c>
      <c r="H17" s="64">
        <v>5</v>
      </c>
      <c r="I17" s="193">
        <v>5</v>
      </c>
      <c r="J17" s="193"/>
      <c r="K17" s="193">
        <v>5</v>
      </c>
      <c r="L17" s="193"/>
      <c r="M17" s="193"/>
      <c r="N17" s="193"/>
    </row>
    <row r="18" spans="1:14">
      <c r="A18" s="191"/>
      <c r="B18" s="193" t="s">
        <v>251</v>
      </c>
      <c r="C18" s="64" t="s">
        <v>47</v>
      </c>
      <c r="D18" s="163" t="s">
        <v>268</v>
      </c>
      <c r="E18" s="164"/>
      <c r="F18" s="165"/>
      <c r="G18" s="67" t="s">
        <v>257</v>
      </c>
      <c r="H18" s="67" t="s">
        <v>257</v>
      </c>
      <c r="I18" s="193">
        <v>4</v>
      </c>
      <c r="J18" s="193"/>
      <c r="K18" s="193">
        <v>4</v>
      </c>
      <c r="L18" s="193"/>
      <c r="M18" s="193"/>
      <c r="N18" s="193"/>
    </row>
    <row r="19" spans="1:14">
      <c r="A19" s="191"/>
      <c r="B19" s="193"/>
      <c r="C19" s="64" t="s">
        <v>49</v>
      </c>
      <c r="D19" s="163" t="s">
        <v>269</v>
      </c>
      <c r="E19" s="164"/>
      <c r="F19" s="165"/>
      <c r="G19" s="67" t="s">
        <v>270</v>
      </c>
      <c r="H19" s="67" t="s">
        <v>270</v>
      </c>
      <c r="I19" s="193">
        <v>4</v>
      </c>
      <c r="J19" s="193"/>
      <c r="K19" s="193">
        <v>4</v>
      </c>
      <c r="L19" s="193"/>
      <c r="M19" s="193"/>
      <c r="N19" s="193"/>
    </row>
    <row r="20" spans="1:14">
      <c r="A20" s="191"/>
      <c r="B20" s="193"/>
      <c r="C20" s="64" t="s">
        <v>51</v>
      </c>
      <c r="D20" s="163" t="s">
        <v>271</v>
      </c>
      <c r="E20" s="164"/>
      <c r="F20" s="165"/>
      <c r="G20" s="68">
        <v>1</v>
      </c>
      <c r="H20" s="68">
        <v>1</v>
      </c>
      <c r="I20" s="127">
        <v>3</v>
      </c>
      <c r="J20" s="128"/>
      <c r="K20" s="127">
        <v>3</v>
      </c>
      <c r="L20" s="128"/>
      <c r="M20" s="127"/>
      <c r="N20" s="128"/>
    </row>
    <row r="21" spans="1:14" ht="20.25" customHeight="1">
      <c r="A21" s="191"/>
      <c r="B21" s="193"/>
      <c r="C21" s="64" t="s">
        <v>53</v>
      </c>
      <c r="D21" s="163" t="s">
        <v>272</v>
      </c>
      <c r="E21" s="164"/>
      <c r="F21" s="165"/>
      <c r="G21" s="67" t="s">
        <v>257</v>
      </c>
      <c r="H21" s="67" t="s">
        <v>257</v>
      </c>
      <c r="I21" s="127">
        <v>2</v>
      </c>
      <c r="J21" s="128"/>
      <c r="K21" s="127">
        <v>2</v>
      </c>
      <c r="L21" s="128"/>
      <c r="M21" s="127"/>
      <c r="N21" s="128"/>
    </row>
    <row r="22" spans="1:14" ht="18" customHeight="1">
      <c r="A22" s="191"/>
      <c r="B22" s="193"/>
      <c r="C22" s="64" t="s">
        <v>55</v>
      </c>
      <c r="D22" s="163" t="s">
        <v>273</v>
      </c>
      <c r="E22" s="164"/>
      <c r="F22" s="165"/>
      <c r="G22" s="67" t="s">
        <v>274</v>
      </c>
      <c r="H22" s="67" t="s">
        <v>274</v>
      </c>
      <c r="I22" s="193">
        <v>2</v>
      </c>
      <c r="J22" s="193"/>
      <c r="K22" s="193">
        <v>2</v>
      </c>
      <c r="L22" s="193"/>
      <c r="M22" s="193"/>
      <c r="N22" s="193"/>
    </row>
    <row r="23" spans="1:14" ht="18" customHeight="1">
      <c r="A23" s="188" t="s">
        <v>92</v>
      </c>
      <c r="B23" s="188"/>
      <c r="C23" s="188"/>
      <c r="D23" s="188"/>
      <c r="E23" s="188"/>
      <c r="F23" s="188"/>
      <c r="G23" s="188"/>
      <c r="H23" s="188"/>
      <c r="I23" s="188">
        <v>100</v>
      </c>
      <c r="J23" s="188"/>
      <c r="K23" s="188">
        <v>100</v>
      </c>
      <c r="L23" s="188"/>
      <c r="M23" s="189"/>
      <c r="N23" s="189"/>
    </row>
    <row r="24" spans="1:14" ht="19.5" customHeight="1">
      <c r="A24" s="65" t="s">
        <v>93</v>
      </c>
      <c r="B24" s="140" t="s">
        <v>275</v>
      </c>
      <c r="C24" s="141"/>
      <c r="D24" s="141"/>
      <c r="E24" s="141"/>
      <c r="F24" s="141"/>
      <c r="G24" s="141"/>
      <c r="H24" s="141"/>
      <c r="I24" s="141"/>
      <c r="J24" s="141"/>
      <c r="K24" s="141"/>
      <c r="L24" s="141"/>
      <c r="M24" s="141"/>
      <c r="N24" s="142"/>
    </row>
    <row r="25" spans="1:14" ht="18.75" customHeight="1">
      <c r="A25" s="132" t="s">
        <v>94</v>
      </c>
      <c r="B25" s="132"/>
      <c r="C25" s="132"/>
      <c r="D25" s="132"/>
      <c r="E25" s="132"/>
      <c r="F25" s="132"/>
      <c r="G25" s="132"/>
      <c r="H25" s="132"/>
      <c r="I25" s="132"/>
      <c r="J25" s="132"/>
      <c r="K25" s="132"/>
      <c r="L25" s="132"/>
      <c r="M25" s="132"/>
      <c r="N25" s="132"/>
    </row>
    <row r="26" spans="1:14" ht="36.75" customHeight="1">
      <c r="A26" s="132" t="s">
        <v>95</v>
      </c>
      <c r="B26" s="132"/>
      <c r="C26" s="132"/>
      <c r="D26" s="132"/>
      <c r="E26" s="132"/>
      <c r="F26" s="132"/>
      <c r="G26" s="132"/>
      <c r="H26" s="132"/>
      <c r="I26" s="132"/>
      <c r="J26" s="132"/>
      <c r="K26" s="132"/>
      <c r="L26" s="132"/>
      <c r="M26" s="132"/>
      <c r="N26" s="132"/>
    </row>
    <row r="27" spans="1:14" ht="36" customHeight="1">
      <c r="A27" s="132" t="s">
        <v>96</v>
      </c>
      <c r="B27" s="132"/>
      <c r="C27" s="132"/>
      <c r="D27" s="132"/>
      <c r="E27" s="132"/>
      <c r="F27" s="132"/>
      <c r="G27" s="132"/>
      <c r="H27" s="132"/>
      <c r="I27" s="132"/>
      <c r="J27" s="132"/>
      <c r="K27" s="132"/>
      <c r="L27" s="132"/>
      <c r="M27" s="132"/>
      <c r="N27" s="132"/>
    </row>
  </sheetData>
  <mergeCells count="96">
    <mergeCell ref="A1:N1"/>
    <mergeCell ref="A2:B2"/>
    <mergeCell ref="C2:N2"/>
    <mergeCell ref="A3:B3"/>
    <mergeCell ref="C3:G3"/>
    <mergeCell ref="H3:I3"/>
    <mergeCell ref="J3:N3"/>
    <mergeCell ref="A4:B9"/>
    <mergeCell ref="C4:D5"/>
    <mergeCell ref="E4:E5"/>
    <mergeCell ref="F4:G5"/>
    <mergeCell ref="H4:I5"/>
    <mergeCell ref="C7:D7"/>
    <mergeCell ref="F7:G7"/>
    <mergeCell ref="H7:I7"/>
    <mergeCell ref="C9:D9"/>
    <mergeCell ref="F9:G9"/>
    <mergeCell ref="H9:I9"/>
    <mergeCell ref="L4:M5"/>
    <mergeCell ref="N4:N5"/>
    <mergeCell ref="C6:D6"/>
    <mergeCell ref="F6:G6"/>
    <mergeCell ref="H6:I6"/>
    <mergeCell ref="J6:K6"/>
    <mergeCell ref="L6:M6"/>
    <mergeCell ref="J4:K5"/>
    <mergeCell ref="L7:M7"/>
    <mergeCell ref="C8:D8"/>
    <mergeCell ref="F8:G8"/>
    <mergeCell ref="H8:I8"/>
    <mergeCell ref="J8:K8"/>
    <mergeCell ref="L8:M8"/>
    <mergeCell ref="J7:K7"/>
    <mergeCell ref="A10:A11"/>
    <mergeCell ref="B10:G10"/>
    <mergeCell ref="H10:N10"/>
    <mergeCell ref="B11:G11"/>
    <mergeCell ref="H11:N11"/>
    <mergeCell ref="J9:K9"/>
    <mergeCell ref="L9:M9"/>
    <mergeCell ref="A12:A22"/>
    <mergeCell ref="D12:F12"/>
    <mergeCell ref="I12:J12"/>
    <mergeCell ref="K12:L12"/>
    <mergeCell ref="M12:N12"/>
    <mergeCell ref="B13:B15"/>
    <mergeCell ref="D13:F13"/>
    <mergeCell ref="I13:J13"/>
    <mergeCell ref="K13:L13"/>
    <mergeCell ref="M13:N13"/>
    <mergeCell ref="D14:F14"/>
    <mergeCell ref="I14:J14"/>
    <mergeCell ref="K14:L14"/>
    <mergeCell ref="M14:N14"/>
    <mergeCell ref="D15:F15"/>
    <mergeCell ref="I15:J15"/>
    <mergeCell ref="K15:L15"/>
    <mergeCell ref="M15:N15"/>
    <mergeCell ref="D17:F17"/>
    <mergeCell ref="I17:J17"/>
    <mergeCell ref="K17:L17"/>
    <mergeCell ref="M17:N17"/>
    <mergeCell ref="B18:B22"/>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6:N26"/>
    <mergeCell ref="A27:N27"/>
    <mergeCell ref="A23:H23"/>
    <mergeCell ref="I23:J23"/>
    <mergeCell ref="K23:L23"/>
    <mergeCell ref="M23:N23"/>
    <mergeCell ref="B24:N24"/>
    <mergeCell ref="A25:N25"/>
    <mergeCell ref="B16:B17"/>
    <mergeCell ref="D16:F16"/>
    <mergeCell ref="I16:J16"/>
    <mergeCell ref="K16:L16"/>
    <mergeCell ref="M16:N16"/>
  </mergeCells>
  <phoneticPr fontId="17" type="noConversion"/>
  <pageMargins left="0.70866141732283472" right="0.70866141732283472" top="0.55118110236220474"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部门（单位）整体支出绩效自评表</vt:lpstr>
      <vt:lpstr>部门预算项目支出绩效自评结果汇总表</vt:lpstr>
      <vt:lpstr>科技创新及能力建设项目支出绩效自评表</vt:lpstr>
      <vt:lpstr>科研项目经费（公益类）自评表</vt:lpstr>
      <vt:lpstr>科研项目经费（开发类）自评表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lastPrinted>2020-08-16T03:24:12Z</cp:lastPrinted>
  <dcterms:created xsi:type="dcterms:W3CDTF">2018-12-05T00:45:00Z</dcterms:created>
  <dcterms:modified xsi:type="dcterms:W3CDTF">2020-08-20T01:46:55Z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